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onza\Documents\M C T\2016\PLOCHY,VÝKAZY\Petržílkova\"/>
    </mc:Choice>
  </mc:AlternateContent>
  <bookViews>
    <workbookView xWindow="120" yWindow="165" windowWidth="17025" windowHeight="12795" tabRatio="862"/>
  </bookViews>
  <sheets>
    <sheet name="REKAPITULACE" sheetId="3" r:id="rId1"/>
    <sheet name="Okna, Dveře" sheetId="45" r:id="rId2"/>
    <sheet name="OPRAVA FASÁD" sheetId="4" r:id="rId3"/>
    <sheet name="sanace lodžií" sheetId="58" r:id="rId4"/>
    <sheet name="Střechy" sheetId="46" r:id="rId5"/>
    <sheet name="VSTUPY" sheetId="59" r:id="rId6"/>
    <sheet name="INTERIÉR" sheetId="60" r:id="rId7"/>
    <sheet name="Jiné" sheetId="5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CENA__">#REF!</definedName>
    <definedName name="__MAIN__">#REF!</definedName>
    <definedName name="__MAIN2__">#REF!</definedName>
    <definedName name="__MAIN3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4__">#REF!</definedName>
    <definedName name="__TE0__">#REF!</definedName>
    <definedName name="__TE1__">'[1]Kryci list'!#REF!</definedName>
    <definedName name="__TE2__">'[1]Kryci list'!#REF!</definedName>
    <definedName name="__TE3__">#REF!</definedName>
    <definedName name="__TR0__">#REF!</definedName>
    <definedName name="__TR1__">#REF!</definedName>
    <definedName name="__TR2__">#REF!</definedName>
    <definedName name="_1_">#N/A</definedName>
    <definedName name="_SLC16">#REF!</definedName>
    <definedName name="_VZT1">#REF!</definedName>
    <definedName name="§" localSheetId="6">'[2]SO 51_4 Výkaz výměr'!#REF!</definedName>
    <definedName name="§" localSheetId="7">'[2]SO 51_4 Výkaz výměr'!#REF!</definedName>
    <definedName name="§" localSheetId="1">'[2]SO 51_4 Výkaz výměr'!#REF!</definedName>
    <definedName name="§" localSheetId="3">'[2]SO 51_4 Výkaz výměr'!#REF!</definedName>
    <definedName name="§" localSheetId="4">'[2]SO 51_4 Výkaz výměr'!#REF!</definedName>
    <definedName name="§" localSheetId="5">'[2]SO 51_4 Výkaz výměr'!#REF!</definedName>
    <definedName name="§">'[2]SO 51_4 Výkaz výměr'!#REF!</definedName>
    <definedName name="a" localSheetId="6">'[3]SO 11_1A Výkaz výměr'!#REF!</definedName>
    <definedName name="a" localSheetId="7">'[3]SO 11_1A Výkaz výměr'!#REF!</definedName>
    <definedName name="a" localSheetId="1">'[3]SO 11_1A Výkaz výměr'!#REF!</definedName>
    <definedName name="a" localSheetId="3">'[3]SO 11_1A Výkaz výměr'!#REF!</definedName>
    <definedName name="a" localSheetId="4">'[3]SO 11_1A Výkaz výměr'!#REF!</definedName>
    <definedName name="a" localSheetId="5">'[3]SO 11_1A Výkaz výměr'!#REF!</definedName>
    <definedName name="a">'[3]SO 11_1A Výkaz výměr'!#REF!</definedName>
    <definedName name="aa" localSheetId="6">'[2]SO 51_4 Výkaz výměr'!#REF!</definedName>
    <definedName name="aa" localSheetId="7">'[2]SO 51_4 Výkaz výměr'!#REF!</definedName>
    <definedName name="aa" localSheetId="1">'[2]SO 51_4 Výkaz výměr'!#REF!</definedName>
    <definedName name="aa" localSheetId="3">'[2]SO 51_4 Výkaz výměr'!#REF!</definedName>
    <definedName name="aa" localSheetId="4">'[2]SO 51_4 Výkaz výměr'!#REF!</definedName>
    <definedName name="aa" localSheetId="5">'[2]SO 51_4 Výkaz výměr'!#REF!</definedName>
    <definedName name="aa">'[2]SO 51_4 Výkaz výměr'!#REF!</definedName>
    <definedName name="AE">#REF!</definedName>
    <definedName name="AE_1">#REF!</definedName>
    <definedName name="AL_obvodový_plášť" localSheetId="6">'[4]SO 11_1A Výkaz výměr'!#REF!</definedName>
    <definedName name="AL_obvodový_plášť" localSheetId="7">'[4]SO 11_1A Výkaz výměr'!#REF!</definedName>
    <definedName name="AL_obvodový_plášť" localSheetId="1">'[4]SO 11_1A Výkaz výměr'!#REF!</definedName>
    <definedName name="AL_obvodový_plášť" localSheetId="3">'[4]SO 11_1A Výkaz výměr'!#REF!</definedName>
    <definedName name="AL_obvodový_plášť" localSheetId="4">'[4]SO 11_1A Výkaz výměr'!#REF!</definedName>
    <definedName name="AL_obvodový_plášť" localSheetId="5">'[4]SO 11_1A Výkaz výměr'!#REF!</definedName>
    <definedName name="AL_obvodový_plášť">'[4]SO 11_1A Výkaz výměr'!#REF!</definedName>
    <definedName name="AL_obvodový_plášť_1" localSheetId="6">'[5]SO 11_1A Výkaz výměr'!#REF!</definedName>
    <definedName name="AL_obvodový_plášť_1" localSheetId="7">'[5]SO 11_1A Výkaz výměr'!#REF!</definedName>
    <definedName name="AL_obvodový_plášť_1" localSheetId="1">'[5]SO 11_1A Výkaz výměr'!#REF!</definedName>
    <definedName name="AL_obvodový_plášť_1" localSheetId="3">'[5]SO 11_1A Výkaz výměr'!#REF!</definedName>
    <definedName name="AL_obvodový_plášť_1" localSheetId="4">'[5]SO 11_1A Výkaz výměr'!#REF!</definedName>
    <definedName name="AL_obvodový_plášť_1" localSheetId="5">'[5]SO 11_1A Výkaz výměr'!#REF!</definedName>
    <definedName name="AL_obvodový_plášť_1">'[5]SO 11_1A Výkaz výměr'!#REF!</definedName>
    <definedName name="anscount" hidden="1">1</definedName>
    <definedName name="b" localSheetId="6">'[3]SO 11_1A Výkaz výměr'!#REF!</definedName>
    <definedName name="b" localSheetId="7">'[3]SO 11_1A Výkaz výměr'!#REF!</definedName>
    <definedName name="b" localSheetId="1">'[3]SO 11_1A Výkaz výměr'!#REF!</definedName>
    <definedName name="b" localSheetId="3">'[3]SO 11_1A Výkaz výměr'!#REF!</definedName>
    <definedName name="b" localSheetId="4">'[3]SO 11_1A Výkaz výměr'!#REF!</definedName>
    <definedName name="b" localSheetId="5">'[3]SO 11_1A Výkaz výměr'!#REF!</definedName>
    <definedName name="b">'[3]SO 11_1A Výkaz výměr'!#REF!</definedName>
    <definedName name="Bar" localSheetId="6">#REF!</definedName>
    <definedName name="Bar" localSheetId="7">#REF!</definedName>
    <definedName name="Bar" localSheetId="1">#REF!</definedName>
    <definedName name="Bar" localSheetId="3">#REF!</definedName>
    <definedName name="Bar" localSheetId="4">#REF!</definedName>
    <definedName name="Bar" localSheetId="5">#REF!</definedName>
    <definedName name="Bar">#REF!</definedName>
    <definedName name="battab">#REF!</definedName>
    <definedName name="battab_1">#REF!</definedName>
    <definedName name="Battzeit">#REF!</definedName>
    <definedName name="Battzeit_1">#REF!</definedName>
    <definedName name="bbb" localSheetId="6">'[3]SO 11_1A Výkaz výměr'!#REF!</definedName>
    <definedName name="bbb" localSheetId="7">'[3]SO 11_1A Výkaz výměr'!#REF!</definedName>
    <definedName name="bbb" localSheetId="1">'[3]SO 11_1A Výkaz výměr'!#REF!</definedName>
    <definedName name="bbb" localSheetId="3">'[3]SO 11_1A Výkaz výměr'!#REF!</definedName>
    <definedName name="bbb" localSheetId="4">'[3]SO 11_1A Výkaz výměr'!#REF!</definedName>
    <definedName name="bbb" localSheetId="5">'[3]SO 11_1A Výkaz výměr'!#REF!</definedName>
    <definedName name="bbb">'[3]SO 11_1A Výkaz výměr'!#REF!</definedName>
    <definedName name="Beg_Bal">#REF!</definedName>
    <definedName name="Beginning_Balance">#N/A</definedName>
    <definedName name="cif">#REF!</definedName>
    <definedName name="cif_1">#REF!</definedName>
    <definedName name="Com.">#REF!</definedName>
    <definedName name="Com._1">#REF!</definedName>
    <definedName name="d">#N/A</definedName>
    <definedName name="Data">#REF!</definedName>
    <definedName name="Database">#REF!</definedName>
    <definedName name="Database_1">#REF!</definedName>
    <definedName name="dd" localSheetId="6">#REF!</definedName>
    <definedName name="dd" localSheetId="7">#REF!</definedName>
    <definedName name="dd" localSheetId="1">#REF!</definedName>
    <definedName name="dd" localSheetId="3">#REF!</definedName>
    <definedName name="dd" localSheetId="4">#REF!</definedName>
    <definedName name="dd" localSheetId="5">#REF!</definedName>
    <definedName name="dd">#REF!</definedName>
    <definedName name="ddd" localSheetId="6">#REF!</definedName>
    <definedName name="ddd" localSheetId="7">#REF!</definedName>
    <definedName name="ddd" localSheetId="1">#REF!</definedName>
    <definedName name="ddd" localSheetId="3">#REF!</definedName>
    <definedName name="ddd" localSheetId="4">#REF!</definedName>
    <definedName name="ddd" localSheetId="5">#REF!</definedName>
    <definedName name="ddd">#REF!</definedName>
    <definedName name="dfasfd">#N/A</definedName>
    <definedName name="ee" localSheetId="6">'[3]SO 11_1A Výkaz výměr'!#REF!</definedName>
    <definedName name="ee" localSheetId="7">'[3]SO 11_1A Výkaz výměr'!#REF!</definedName>
    <definedName name="ee" localSheetId="1">'[3]SO 11_1A Výkaz výměr'!#REF!</definedName>
    <definedName name="ee" localSheetId="3">'[3]SO 11_1A Výkaz výměr'!#REF!</definedName>
    <definedName name="ee" localSheetId="4">'[3]SO 11_1A Výkaz výměr'!#REF!</definedName>
    <definedName name="ee" localSheetId="5">'[3]SO 11_1A Výkaz výměr'!#REF!</definedName>
    <definedName name="ee">'[3]SO 11_1A Výkaz výměr'!#REF!</definedName>
    <definedName name="eee" localSheetId="6">#REF!</definedName>
    <definedName name="eee" localSheetId="7">#REF!</definedName>
    <definedName name="eee" localSheetId="1">#REF!</definedName>
    <definedName name="eee" localSheetId="3">#REF!</definedName>
    <definedName name="eee" localSheetId="4">#REF!</definedName>
    <definedName name="eee" localSheetId="5">#REF!</definedName>
    <definedName name="eee">#REF!</definedName>
    <definedName name="End_Bal">#REF!</definedName>
    <definedName name="Ending_Balance">#N/A</definedName>
    <definedName name="Excel_BuiltIn_Criteria">#REF!</definedName>
    <definedName name="Excel_BuiltIn_Criteria_1">#REF!</definedName>
    <definedName name="Excel_BuiltIn_Extract">#REF!</definedName>
    <definedName name="Excel_BuiltIn_Extract_1">#REF!</definedName>
    <definedName name="Excel_BuiltIn_Print_Area_1">#REF!</definedName>
    <definedName name="Extra_Pay">#REF!</definedName>
    <definedName name="_xlnm.Extract">#REF!</definedName>
    <definedName name="f" localSheetId="6">#REF!</definedName>
    <definedName name="f" localSheetId="7">#REF!</definedName>
    <definedName name="f" localSheetId="1">#REF!</definedName>
    <definedName name="f" localSheetId="3">#REF!</definedName>
    <definedName name="f" localSheetId="4">#REF!</definedName>
    <definedName name="f" localSheetId="5">#REF!</definedName>
    <definedName name="f">#REF!</definedName>
    <definedName name="ff" localSheetId="6">'[2]SO 51_4 Výkaz výměr'!#REF!</definedName>
    <definedName name="ff" localSheetId="7">'[2]SO 51_4 Výkaz výměr'!#REF!</definedName>
    <definedName name="ff" localSheetId="1">'[2]SO 51_4 Výkaz výměr'!#REF!</definedName>
    <definedName name="ff" localSheetId="3">'[2]SO 51_4 Výkaz výměr'!#REF!</definedName>
    <definedName name="ff" localSheetId="4">'[2]SO 51_4 Výkaz výměr'!#REF!</definedName>
    <definedName name="ff" localSheetId="5">'[2]SO 51_4 Výkaz výměr'!#REF!</definedName>
    <definedName name="ff">'[2]SO 51_4 Výkaz výměr'!#REF!</definedName>
    <definedName name="fff" localSheetId="6">#REF!</definedName>
    <definedName name="fff" localSheetId="7">#REF!</definedName>
    <definedName name="fff" localSheetId="1">#REF!</definedName>
    <definedName name="fff" localSheetId="3">#REF!</definedName>
    <definedName name="fff" localSheetId="4">#REF!</definedName>
    <definedName name="fff" localSheetId="5">#REF!</definedName>
    <definedName name="fff">#REF!</definedName>
    <definedName name="ffff">#REF!</definedName>
    <definedName name="Full_Print">#REF!</definedName>
    <definedName name="g" localSheetId="6">'[3]SO 11_1A Výkaz výměr'!#REF!</definedName>
    <definedName name="g" localSheetId="7">'[3]SO 11_1A Výkaz výměr'!#REF!</definedName>
    <definedName name="g" localSheetId="1">'[3]SO 11_1A Výkaz výměr'!#REF!</definedName>
    <definedName name="g" localSheetId="3">'[3]SO 11_1A Výkaz výměr'!#REF!</definedName>
    <definedName name="g" localSheetId="4">'[3]SO 11_1A Výkaz výměr'!#REF!</definedName>
    <definedName name="g" localSheetId="5">'[3]SO 11_1A Výkaz výměr'!#REF!</definedName>
    <definedName name="g">'[3]SO 11_1A Výkaz výměr'!#REF!</definedName>
    <definedName name="gg" localSheetId="6">'[2]SO 51_4 Výkaz výměr'!#REF!</definedName>
    <definedName name="gg" localSheetId="7">'[2]SO 51_4 Výkaz výměr'!#REF!</definedName>
    <definedName name="gg" localSheetId="1">'[2]SO 51_4 Výkaz výměr'!#REF!</definedName>
    <definedName name="gg" localSheetId="3">'[2]SO 51_4 Výkaz výměr'!#REF!</definedName>
    <definedName name="gg" localSheetId="4">'[2]SO 51_4 Výkaz výměr'!#REF!</definedName>
    <definedName name="gg" localSheetId="5">'[2]SO 51_4 Výkaz výměr'!#REF!</definedName>
    <definedName name="gg">'[2]SO 51_4 Výkaz výměr'!#REF!</definedName>
    <definedName name="ggg" localSheetId="6">'[3]SO 11_1A Výkaz výměr'!#REF!</definedName>
    <definedName name="ggg" localSheetId="7">'[3]SO 11_1A Výkaz výměr'!#REF!</definedName>
    <definedName name="ggg" localSheetId="1">'[3]SO 11_1A Výkaz výměr'!#REF!</definedName>
    <definedName name="ggg" localSheetId="3">'[3]SO 11_1A Výkaz výměr'!#REF!</definedName>
    <definedName name="ggg" localSheetId="4">'[3]SO 11_1A Výkaz výměr'!#REF!</definedName>
    <definedName name="ggg" localSheetId="5">'[3]SO 11_1A Výkaz výměr'!#REF!</definedName>
    <definedName name="ggg">'[3]SO 11_1A Výkaz výměr'!#REF!</definedName>
    <definedName name="h" localSheetId="6">'[3]SO 11_1A Výkaz výměr'!#REF!</definedName>
    <definedName name="h" localSheetId="7">'[3]SO 11_1A Výkaz výměr'!#REF!</definedName>
    <definedName name="h" localSheetId="1">'[3]SO 11_1A Výkaz výměr'!#REF!</definedName>
    <definedName name="h" localSheetId="3">'[3]SO 11_1A Výkaz výměr'!#REF!</definedName>
    <definedName name="h" localSheetId="4">'[3]SO 11_1A Výkaz výměr'!#REF!</definedName>
    <definedName name="h" localSheetId="5">'[3]SO 11_1A Výkaz výměr'!#REF!</definedName>
    <definedName name="h">'[3]SO 11_1A Výkaz výměr'!#REF!</definedName>
    <definedName name="Header_Row">ROW(#REF!)</definedName>
    <definedName name="Header_Row_Back">ROW('[6]Úhrada financování var II'!$A$18:$IV$18)</definedName>
    <definedName name="hh" localSheetId="6">'[2]SO 51_4 Výkaz výměr'!#REF!</definedName>
    <definedName name="hh" localSheetId="7">'[2]SO 51_4 Výkaz výměr'!#REF!</definedName>
    <definedName name="hh" localSheetId="1">'[2]SO 51_4 Výkaz výměr'!#REF!</definedName>
    <definedName name="hh" localSheetId="3">'[2]SO 51_4 Výkaz výměr'!#REF!</definedName>
    <definedName name="hh" localSheetId="4">'[2]SO 51_4 Výkaz výměr'!#REF!</definedName>
    <definedName name="hh" localSheetId="5">'[2]SO 51_4 Výkaz výměr'!#REF!</definedName>
    <definedName name="hh">'[2]SO 51_4 Výkaz výměr'!#REF!</definedName>
    <definedName name="hhh">'[7]řešitel (2)'!$D$6</definedName>
    <definedName name="hodiny">#REF!</definedName>
    <definedName name="HodVyroba">[8]Parametry!$D$25</definedName>
    <definedName name="HTML_CodePage" hidden="1">1250</definedName>
    <definedName name="HTML_Control" localSheetId="6" hidden="1">{"'List1'!$A$1:$I$85"}</definedName>
    <definedName name="HTML_Control" localSheetId="7" hidden="1">{"'List1'!$A$1:$I$85"}</definedName>
    <definedName name="HTML_Control" localSheetId="3" hidden="1">{"'List1'!$A$1:$I$85"}</definedName>
    <definedName name="HTML_Control" localSheetId="5" hidden="1">{"'List1'!$A$1:$I$85"}</definedName>
    <definedName name="HTML_Control" hidden="1">{"'List1'!$A$1:$I$85"}</definedName>
    <definedName name="HTML_Description" hidden="1">""</definedName>
    <definedName name="HTML_Email" hidden="1">""</definedName>
    <definedName name="HTML_Header" hidden="1">"List1"</definedName>
    <definedName name="HTML_LastUpdate" hidden="1">"3.11.1998"</definedName>
    <definedName name="HTML_LineAfter" hidden="1">TRUE</definedName>
    <definedName name="HTML_LineBefore" hidden="1">TRUE</definedName>
    <definedName name="HTML_Name" hidden="1">"Martin Bican"</definedName>
    <definedName name="HTML_OBDlg2" hidden="1">TRUE</definedName>
    <definedName name="HTML_OBDlg4" hidden="1">TRUE</definedName>
    <definedName name="HTML_OS" hidden="1">0</definedName>
    <definedName name="HTML_PathFile" hidden="1">"C:\Dokumenty\HTML.htm"</definedName>
    <definedName name="HTML_Title" hidden="1">"STEF_POL_1"</definedName>
    <definedName name="ii" localSheetId="6">'[3]SO 11_1A Výkaz výměr'!#REF!</definedName>
    <definedName name="ii" localSheetId="7">'[3]SO 11_1A Výkaz výměr'!#REF!</definedName>
    <definedName name="ii" localSheetId="1">'[3]SO 11_1A Výkaz výměr'!#REF!</definedName>
    <definedName name="ii" localSheetId="3">'[3]SO 11_1A Výkaz výměr'!#REF!</definedName>
    <definedName name="ii" localSheetId="4">'[3]SO 11_1A Výkaz výměr'!#REF!</definedName>
    <definedName name="ii" localSheetId="5">'[3]SO 11_1A Výkaz výměr'!#REF!</definedName>
    <definedName name="ii">'[3]SO 11_1A Výkaz výměr'!#REF!</definedName>
    <definedName name="Int">#REF!</definedName>
    <definedName name="Interest">#N/A</definedName>
    <definedName name="Interest_Rate">#REF!</definedName>
    <definedName name="INTERIERY" hidden="1">{"'List1'!$A$1:$I$85"}</definedName>
    <definedName name="Izolace_akustické" localSheetId="6">'[4]SO 11_1A Výkaz výměr'!#REF!</definedName>
    <definedName name="Izolace_akustické" localSheetId="7">'[4]SO 11_1A Výkaz výměr'!#REF!</definedName>
    <definedName name="Izolace_akustické" localSheetId="1">'[4]SO 11_1A Výkaz výměr'!#REF!</definedName>
    <definedName name="Izolace_akustické" localSheetId="3">'[4]SO 11_1A Výkaz výměr'!#REF!</definedName>
    <definedName name="Izolace_akustické" localSheetId="4">'[4]SO 11_1A Výkaz výměr'!#REF!</definedName>
    <definedName name="Izolace_akustické" localSheetId="5">'[4]SO 11_1A Výkaz výměr'!#REF!</definedName>
    <definedName name="Izolace_akustické">'[4]SO 11_1A Výkaz výměr'!#REF!</definedName>
    <definedName name="Izolace_akustické_1" localSheetId="6">'[5]SO 11_1A Výkaz výměr'!#REF!</definedName>
    <definedName name="Izolace_akustické_1" localSheetId="7">'[5]SO 11_1A Výkaz výměr'!#REF!</definedName>
    <definedName name="Izolace_akustické_1" localSheetId="1">'[5]SO 11_1A Výkaz výměr'!#REF!</definedName>
    <definedName name="Izolace_akustické_1" localSheetId="3">'[5]SO 11_1A Výkaz výměr'!#REF!</definedName>
    <definedName name="Izolace_akustické_1" localSheetId="4">'[5]SO 11_1A Výkaz výměr'!#REF!</definedName>
    <definedName name="Izolace_akustické_1" localSheetId="5">'[5]SO 11_1A Výkaz výměr'!#REF!</definedName>
    <definedName name="Izolace_akustické_1">'[5]SO 11_1A Výkaz výměr'!#REF!</definedName>
    <definedName name="Izolace_proti_vodě" localSheetId="6">'[4]SO 11_1A Výkaz výměr'!#REF!</definedName>
    <definedName name="Izolace_proti_vodě" localSheetId="7">'[4]SO 11_1A Výkaz výměr'!#REF!</definedName>
    <definedName name="Izolace_proti_vodě" localSheetId="1">'[4]SO 11_1A Výkaz výměr'!#REF!</definedName>
    <definedName name="Izolace_proti_vodě" localSheetId="3">'[4]SO 11_1A Výkaz výměr'!#REF!</definedName>
    <definedName name="Izolace_proti_vodě" localSheetId="4">'[4]SO 11_1A Výkaz výměr'!#REF!</definedName>
    <definedName name="Izolace_proti_vodě" localSheetId="5">'[4]SO 11_1A Výkaz výměr'!#REF!</definedName>
    <definedName name="Izolace_proti_vodě">'[4]SO 11_1A Výkaz výměr'!#REF!</definedName>
    <definedName name="Izolace_proti_vodě_1" localSheetId="6">'[5]SO 11_1A Výkaz výměr'!#REF!</definedName>
    <definedName name="Izolace_proti_vodě_1" localSheetId="7">'[5]SO 11_1A Výkaz výměr'!#REF!</definedName>
    <definedName name="Izolace_proti_vodě_1" localSheetId="1">'[5]SO 11_1A Výkaz výměr'!#REF!</definedName>
    <definedName name="Izolace_proti_vodě_1" localSheetId="3">'[5]SO 11_1A Výkaz výměr'!#REF!</definedName>
    <definedName name="Izolace_proti_vodě_1" localSheetId="4">'[5]SO 11_1A Výkaz výměr'!#REF!</definedName>
    <definedName name="Izolace_proti_vodě_1" localSheetId="5">'[5]SO 11_1A Výkaz výměr'!#REF!</definedName>
    <definedName name="Izolace_proti_vodě_1">'[5]SO 11_1A Výkaz výměr'!#REF!</definedName>
    <definedName name="j" localSheetId="6">Scheduled_Payment+Extra_Payment</definedName>
    <definedName name="j" localSheetId="7">Scheduled_Payment+Extra_Payment</definedName>
    <definedName name="j" localSheetId="1">Scheduled_Payment+Extra_Payment</definedName>
    <definedName name="j" localSheetId="3">Scheduled_Payment+Extra_Payment</definedName>
    <definedName name="j" localSheetId="4">Scheduled_Payment+Extra_Payment</definedName>
    <definedName name="j" localSheetId="5">Scheduled_Payment+Extra_Payment</definedName>
    <definedName name="j">Scheduled_Payment+Extra_Payment</definedName>
    <definedName name="jj" localSheetId="6">'[2]SO 51_4 Výkaz výměr'!#REF!</definedName>
    <definedName name="jj" localSheetId="7">'[2]SO 51_4 Výkaz výměr'!#REF!</definedName>
    <definedName name="jj" localSheetId="1">'[2]SO 51_4 Výkaz výměr'!#REF!</definedName>
    <definedName name="jj" localSheetId="3">'[2]SO 51_4 Výkaz výměr'!#REF!</definedName>
    <definedName name="jj" localSheetId="4">'[2]SO 51_4 Výkaz výměr'!#REF!</definedName>
    <definedName name="jj" localSheetId="5">'[2]SO 51_4 Výkaz výměr'!#REF!</definedName>
    <definedName name="jj">'[2]SO 51_4 Výkaz výměr'!#REF!</definedName>
    <definedName name="jjj" localSheetId="6">'[3]SO 11_1A Výkaz výměr'!#REF!</definedName>
    <definedName name="jjj" localSheetId="7">'[3]SO 11_1A Výkaz výměr'!#REF!</definedName>
    <definedName name="jjj" localSheetId="1">'[3]SO 11_1A Výkaz výměr'!#REF!</definedName>
    <definedName name="jjj" localSheetId="3">'[3]SO 11_1A Výkaz výměr'!#REF!</definedName>
    <definedName name="jjj" localSheetId="4">'[3]SO 11_1A Výkaz výměr'!#REF!</definedName>
    <definedName name="jjj" localSheetId="5">'[3]SO 11_1A Výkaz výměr'!#REF!</definedName>
    <definedName name="jjj">'[3]SO 11_1A Výkaz výměr'!#REF!</definedName>
    <definedName name="jksdflasdfj" localSheetId="6">Scheduled_Payment+Extra_Payment</definedName>
    <definedName name="jksdflasdfj" localSheetId="7">Scheduled_Payment+Extra_Payment</definedName>
    <definedName name="jksdflasdfj" localSheetId="1">Scheduled_Payment+Extra_Payment</definedName>
    <definedName name="jksdflasdfj" localSheetId="3">Scheduled_Payment+Extra_Payment</definedName>
    <definedName name="jksdflasdfj" localSheetId="4">Scheduled_Payment+Extra_Payment</definedName>
    <definedName name="jksdflasdfj" localSheetId="5">Scheduled_Payment+Extra_Payment</definedName>
    <definedName name="jksdflasdfj">Scheduled_Payment+Extra_Payment</definedName>
    <definedName name="k" localSheetId="6">'[3]SO 11_1A Výkaz výměr'!#REF!</definedName>
    <definedName name="k" localSheetId="7">'[3]SO 11_1A Výkaz výměr'!#REF!</definedName>
    <definedName name="k" localSheetId="1">'[3]SO 11_1A Výkaz výměr'!#REF!</definedName>
    <definedName name="k" localSheetId="3">'[3]SO 11_1A Výkaz výměr'!#REF!</definedName>
    <definedName name="k" localSheetId="4">'[3]SO 11_1A Výkaz výměr'!#REF!</definedName>
    <definedName name="k" localSheetId="5">'[3]SO 11_1A Výkaz výměr'!#REF!</definedName>
    <definedName name="k">'[3]SO 11_1A Výkaz výměr'!#REF!</definedName>
    <definedName name="kalkulace">#N/A</definedName>
    <definedName name="kalkulace2">#N/A</definedName>
    <definedName name="kalkulacebezfinanc">#N/A</definedName>
    <definedName name="Komunikace" localSheetId="6">'[4]SO 11_1A Výkaz výměr'!#REF!</definedName>
    <definedName name="Komunikace" localSheetId="7">'[4]SO 11_1A Výkaz výměr'!#REF!</definedName>
    <definedName name="Komunikace" localSheetId="1">'[4]SO 11_1A Výkaz výměr'!#REF!</definedName>
    <definedName name="Komunikace" localSheetId="3">'[4]SO 11_1A Výkaz výměr'!#REF!</definedName>
    <definedName name="Komunikace" localSheetId="4">'[4]SO 11_1A Výkaz výměr'!#REF!</definedName>
    <definedName name="Komunikace" localSheetId="5">'[4]SO 11_1A Výkaz výměr'!#REF!</definedName>
    <definedName name="Komunikace">'[4]SO 11_1A Výkaz výměr'!#REF!</definedName>
    <definedName name="Komunikace_1" localSheetId="6">'[5]SO 11_1A Výkaz výměr'!#REF!</definedName>
    <definedName name="Komunikace_1" localSheetId="7">'[5]SO 11_1A Výkaz výměr'!#REF!</definedName>
    <definedName name="Komunikace_1" localSheetId="1">'[5]SO 11_1A Výkaz výměr'!#REF!</definedName>
    <definedName name="Komunikace_1" localSheetId="3">'[5]SO 11_1A Výkaz výměr'!#REF!</definedName>
    <definedName name="Komunikace_1" localSheetId="4">'[5]SO 11_1A Výkaz výměr'!#REF!</definedName>
    <definedName name="Komunikace_1" localSheetId="5">'[5]SO 11_1A Výkaz výměr'!#REF!</definedName>
    <definedName name="Komunikace_1">'[5]SO 11_1A Výkaz výměr'!#REF!</definedName>
    <definedName name="Konstrukce_klempířské" localSheetId="6">'[4]SO 11_1A Výkaz výměr'!#REF!</definedName>
    <definedName name="Konstrukce_klempířské" localSheetId="7">'[4]SO 11_1A Výkaz výměr'!#REF!</definedName>
    <definedName name="Konstrukce_klempířské" localSheetId="1">'[4]SO 11_1A Výkaz výměr'!#REF!</definedName>
    <definedName name="Konstrukce_klempířské" localSheetId="3">'[4]SO 11_1A Výkaz výměr'!#REF!</definedName>
    <definedName name="Konstrukce_klempířské" localSheetId="4">'[4]SO 11_1A Výkaz výměr'!#REF!</definedName>
    <definedName name="Konstrukce_klempířské" localSheetId="5">'[4]SO 11_1A Výkaz výměr'!#REF!</definedName>
    <definedName name="Konstrukce_klempířské">'[4]SO 11_1A Výkaz výměr'!#REF!</definedName>
    <definedName name="Konstrukce_klempířské_1" localSheetId="6">'[5]SO 11_1A Výkaz výměr'!#REF!</definedName>
    <definedName name="Konstrukce_klempířské_1" localSheetId="7">'[5]SO 11_1A Výkaz výměr'!#REF!</definedName>
    <definedName name="Konstrukce_klempířské_1" localSheetId="1">'[5]SO 11_1A Výkaz výměr'!#REF!</definedName>
    <definedName name="Konstrukce_klempířské_1" localSheetId="3">'[5]SO 11_1A Výkaz výměr'!#REF!</definedName>
    <definedName name="Konstrukce_klempířské_1" localSheetId="4">'[5]SO 11_1A Výkaz výměr'!#REF!</definedName>
    <definedName name="Konstrukce_klempířské_1" localSheetId="5">'[5]SO 11_1A Výkaz výměr'!#REF!</definedName>
    <definedName name="Konstrukce_klempířské_1">'[5]SO 11_1A Výkaz výměr'!#REF!</definedName>
    <definedName name="Konstrukce_tesařské" localSheetId="6">'[9]SO 51_4 Výkaz výměr'!#REF!</definedName>
    <definedName name="Konstrukce_tesařské" localSheetId="7">'[9]SO 51_4 Výkaz výměr'!#REF!</definedName>
    <definedName name="Konstrukce_tesařské" localSheetId="1">'[9]SO 51_4 Výkaz výměr'!#REF!</definedName>
    <definedName name="Konstrukce_tesařské" localSheetId="3">'[9]SO 51_4 Výkaz výměr'!#REF!</definedName>
    <definedName name="Konstrukce_tesařské" localSheetId="4">'[9]SO 51_4 Výkaz výměr'!#REF!</definedName>
    <definedName name="Konstrukce_tesařské" localSheetId="5">'[9]SO 51_4 Výkaz výměr'!#REF!</definedName>
    <definedName name="Konstrukce_tesařské">'[9]SO 51_4 Výkaz výměr'!#REF!</definedName>
    <definedName name="Konstrukce_tesařské_1" localSheetId="6">'[9]SO 51_4 Výkaz výměr'!#REF!</definedName>
    <definedName name="Konstrukce_tesařské_1" localSheetId="7">'[9]SO 51_4 Výkaz výměr'!#REF!</definedName>
    <definedName name="Konstrukce_tesařské_1" localSheetId="1">'[9]SO 51_4 Výkaz výměr'!#REF!</definedName>
    <definedName name="Konstrukce_tesařské_1" localSheetId="3">'[9]SO 51_4 Výkaz výměr'!#REF!</definedName>
    <definedName name="Konstrukce_tesařské_1" localSheetId="4">'[9]SO 51_4 Výkaz výměr'!#REF!</definedName>
    <definedName name="Konstrukce_tesařské_1" localSheetId="5">'[9]SO 51_4 Výkaz výměr'!#REF!</definedName>
    <definedName name="Konstrukce_tesařské_1">'[9]SO 51_4 Výkaz výměr'!#REF!</definedName>
    <definedName name="Konstrukce_truhlářské" localSheetId="6">'[4]SO 11_1A Výkaz výměr'!#REF!</definedName>
    <definedName name="Konstrukce_truhlářské" localSheetId="7">'[4]SO 11_1A Výkaz výměr'!#REF!</definedName>
    <definedName name="Konstrukce_truhlářské" localSheetId="1">'[4]SO 11_1A Výkaz výměr'!#REF!</definedName>
    <definedName name="Konstrukce_truhlářské" localSheetId="3">'[4]SO 11_1A Výkaz výměr'!#REF!</definedName>
    <definedName name="Konstrukce_truhlářské" localSheetId="4">'[4]SO 11_1A Výkaz výměr'!#REF!</definedName>
    <definedName name="Konstrukce_truhlářské" localSheetId="5">'[4]SO 11_1A Výkaz výměr'!#REF!</definedName>
    <definedName name="Konstrukce_truhlářské">'[4]SO 11_1A Výkaz výměr'!#REF!</definedName>
    <definedName name="Konstrukce_truhlářské_1" localSheetId="6">'[5]SO 11_1A Výkaz výměr'!#REF!</definedName>
    <definedName name="Konstrukce_truhlářské_1" localSheetId="7">'[5]SO 11_1A Výkaz výměr'!#REF!</definedName>
    <definedName name="Konstrukce_truhlářské_1" localSheetId="1">'[5]SO 11_1A Výkaz výměr'!#REF!</definedName>
    <definedName name="Konstrukce_truhlářské_1" localSheetId="3">'[5]SO 11_1A Výkaz výměr'!#REF!</definedName>
    <definedName name="Konstrukce_truhlářské_1" localSheetId="4">'[5]SO 11_1A Výkaz výměr'!#REF!</definedName>
    <definedName name="Konstrukce_truhlářské_1" localSheetId="5">'[5]SO 11_1A Výkaz výměr'!#REF!</definedName>
    <definedName name="Konstrukce_truhlářské_1">'[5]SO 11_1A Výkaz výměr'!#REF!</definedName>
    <definedName name="Kovové_stavební_doplňkové_konstrukce" localSheetId="6">'[4]SO 11_1A Výkaz výměr'!#REF!</definedName>
    <definedName name="Kovové_stavební_doplňkové_konstrukce" localSheetId="7">'[4]SO 11_1A Výkaz výměr'!#REF!</definedName>
    <definedName name="Kovové_stavební_doplňkové_konstrukce" localSheetId="1">'[4]SO 11_1A Výkaz výměr'!#REF!</definedName>
    <definedName name="Kovové_stavební_doplňkové_konstrukce" localSheetId="3">'[4]SO 11_1A Výkaz výměr'!#REF!</definedName>
    <definedName name="Kovové_stavební_doplňkové_konstrukce" localSheetId="4">'[4]SO 11_1A Výkaz výměr'!#REF!</definedName>
    <definedName name="Kovové_stavební_doplňkové_konstrukce" localSheetId="5">'[4]SO 11_1A Výkaz výměr'!#REF!</definedName>
    <definedName name="Kovové_stavební_doplňkové_konstrukce">'[4]SO 11_1A Výkaz výměr'!#REF!</definedName>
    <definedName name="Kovové_stavební_doplňkové_konstrukce_1" localSheetId="6">'[5]SO 11_1A Výkaz výměr'!#REF!</definedName>
    <definedName name="Kovové_stavební_doplňkové_konstrukce_1" localSheetId="7">'[5]SO 11_1A Výkaz výměr'!#REF!</definedName>
    <definedName name="Kovové_stavební_doplňkové_konstrukce_1" localSheetId="1">'[5]SO 11_1A Výkaz výměr'!#REF!</definedName>
    <definedName name="Kovové_stavební_doplňkové_konstrukce_1" localSheetId="3">'[5]SO 11_1A Výkaz výměr'!#REF!</definedName>
    <definedName name="Kovové_stavební_doplňkové_konstrukce_1" localSheetId="4">'[5]SO 11_1A Výkaz výměr'!#REF!</definedName>
    <definedName name="Kovové_stavební_doplňkové_konstrukce_1" localSheetId="5">'[5]SO 11_1A Výkaz výměr'!#REF!</definedName>
    <definedName name="Kovové_stavební_doplňkové_konstrukce_1">'[5]SO 11_1A Výkaz výměr'!#REF!</definedName>
    <definedName name="_xlnm.Criteria" localSheetId="6">#REF!</definedName>
    <definedName name="_xlnm.Criteria" localSheetId="7">#REF!</definedName>
    <definedName name="_xlnm.Criteria" localSheetId="1">#REF!</definedName>
    <definedName name="_xlnm.Criteria" localSheetId="3">#REF!</definedName>
    <definedName name="_xlnm.Criteria" localSheetId="4">#REF!</definedName>
    <definedName name="_xlnm.Criteria" localSheetId="5">#REF!</definedName>
    <definedName name="_xlnm.Criteria">#REF!</definedName>
    <definedName name="Kryt">#REF!</definedName>
    <definedName name="Kryt_1">#REF!</definedName>
    <definedName name="KSDK" localSheetId="6">'[9]SO 51_4 Výkaz výměr'!#REF!</definedName>
    <definedName name="KSDK" localSheetId="7">'[9]SO 51_4 Výkaz výměr'!#REF!</definedName>
    <definedName name="KSDK" localSheetId="1">'[9]SO 51_4 Výkaz výměr'!#REF!</definedName>
    <definedName name="KSDK" localSheetId="3">'[9]SO 51_4 Výkaz výměr'!#REF!</definedName>
    <definedName name="KSDK" localSheetId="4">'[9]SO 51_4 Výkaz výměr'!#REF!</definedName>
    <definedName name="KSDK" localSheetId="5">'[9]SO 51_4 Výkaz výměr'!#REF!</definedName>
    <definedName name="KSDK">'[9]SO 51_4 Výkaz výměr'!#REF!</definedName>
    <definedName name="KSDK_1" localSheetId="6">'[9]SO 51_4 Výkaz výměr'!#REF!</definedName>
    <definedName name="KSDK_1" localSheetId="7">'[9]SO 51_4 Výkaz výměr'!#REF!</definedName>
    <definedName name="KSDK_1" localSheetId="1">'[9]SO 51_4 Výkaz výměr'!#REF!</definedName>
    <definedName name="KSDK_1" localSheetId="3">'[9]SO 51_4 Výkaz výměr'!#REF!</definedName>
    <definedName name="KSDK_1" localSheetId="4">'[9]SO 51_4 Výkaz výměr'!#REF!</definedName>
    <definedName name="KSDK_1" localSheetId="5">'[9]SO 51_4 Výkaz výměr'!#REF!</definedName>
    <definedName name="KSDK_1">'[9]SO 51_4 Výkaz výměr'!#REF!</definedName>
    <definedName name="kurz">#REF!</definedName>
    <definedName name="Kurz_USD">#REF!</definedName>
    <definedName name="l" localSheetId="6">'[3]SO 11_1A Výkaz výměr'!#REF!</definedName>
    <definedName name="l" localSheetId="7">'[3]SO 11_1A Výkaz výměr'!#REF!</definedName>
    <definedName name="l" localSheetId="1">'[3]SO 11_1A Výkaz výměr'!#REF!</definedName>
    <definedName name="l" localSheetId="3">'[3]SO 11_1A Výkaz výměr'!#REF!</definedName>
    <definedName name="l" localSheetId="4">'[3]SO 11_1A Výkaz výměr'!#REF!</definedName>
    <definedName name="l" localSheetId="5">'[3]SO 11_1A Výkaz výměr'!#REF!</definedName>
    <definedName name="l">'[3]SO 11_1A Výkaz výměr'!#REF!</definedName>
    <definedName name="Last_Row" localSheetId="6">IF(INTERIÉR!Values_Entered,Header_Row+INTERIÉR!Number_of_Payments,Header_Row)</definedName>
    <definedName name="Last_Row" localSheetId="7">IF(Jiné!Values_Entered,Header_Row+Jiné!Number_of_Payments,Header_Row)</definedName>
    <definedName name="Last_Row" localSheetId="3">IF('sanace lodžií'!Values_Entered,Header_Row+'sanace lodžií'!Number_of_Payments,Header_Row)</definedName>
    <definedName name="Last_Row" localSheetId="5">IF(VSTUPY!Values_Entered,Header_Row+VSTUPY!Number_of_Payments,Header_Row)</definedName>
    <definedName name="Last_Row">IF(Values_Entered,Header_Row+Number_of_Payments,Header_Row)</definedName>
    <definedName name="list">#REF!</definedName>
    <definedName name="LKZ">#REF!</definedName>
    <definedName name="LKZ_1">#REF!</definedName>
    <definedName name="lll" localSheetId="6">'[2]SO 51_4 Výkaz výměr'!#REF!</definedName>
    <definedName name="lll" localSheetId="7">'[2]SO 51_4 Výkaz výměr'!#REF!</definedName>
    <definedName name="lll" localSheetId="1">'[2]SO 51_4 Výkaz výměr'!#REF!</definedName>
    <definedName name="lll" localSheetId="3">'[2]SO 51_4 Výkaz výměr'!#REF!</definedName>
    <definedName name="lll" localSheetId="4">'[2]SO 51_4 Výkaz výměr'!#REF!</definedName>
    <definedName name="lll" localSheetId="5">'[2]SO 51_4 Výkaz výměr'!#REF!</definedName>
    <definedName name="lll">'[2]SO 51_4 Výkaz výměr'!#REF!</definedName>
    <definedName name="Loan_Amount">#REF!</definedName>
    <definedName name="Loan_Not_Paid">#N/A</definedName>
    <definedName name="Loan_Start">#REF!</definedName>
    <definedName name="Loan_Years">#REF!</definedName>
    <definedName name="m" localSheetId="6">'[2]SO 51_4 Výkaz výměr'!#REF!</definedName>
    <definedName name="m" localSheetId="7">'[2]SO 51_4 Výkaz výměr'!#REF!</definedName>
    <definedName name="m" localSheetId="1">'[2]SO 51_4 Výkaz výměr'!#REF!</definedName>
    <definedName name="m" localSheetId="3">'[2]SO 51_4 Výkaz výměr'!#REF!</definedName>
    <definedName name="m" localSheetId="4">'[2]SO 51_4 Výkaz výměr'!#REF!</definedName>
    <definedName name="m" localSheetId="5">'[2]SO 51_4 Výkaz výměr'!#REF!</definedName>
    <definedName name="m">'[2]SO 51_4 Výkaz výměr'!#REF!</definedName>
    <definedName name="Malby__tapety__nátěry__nástřiky" localSheetId="6">'[4]SO 11_1A Výkaz výměr'!#REF!</definedName>
    <definedName name="Malby__tapety__nátěry__nástřiky" localSheetId="7">'[4]SO 11_1A Výkaz výměr'!#REF!</definedName>
    <definedName name="Malby__tapety__nátěry__nástřiky" localSheetId="1">'[4]SO 11_1A Výkaz výměr'!#REF!</definedName>
    <definedName name="Malby__tapety__nátěry__nástřiky" localSheetId="3">'[4]SO 11_1A Výkaz výměr'!#REF!</definedName>
    <definedName name="Malby__tapety__nátěry__nástřiky" localSheetId="4">'[4]SO 11_1A Výkaz výměr'!#REF!</definedName>
    <definedName name="Malby__tapety__nátěry__nástřiky" localSheetId="5">'[4]SO 11_1A Výkaz výměr'!#REF!</definedName>
    <definedName name="Malby__tapety__nátěry__nástřiky">'[4]SO 11_1A Výkaz výměr'!#REF!</definedName>
    <definedName name="Malby__tapety__nátěry__nástřiky_1" localSheetId="6">'[5]SO 11_1A Výkaz výměr'!#REF!</definedName>
    <definedName name="Malby__tapety__nátěry__nástřiky_1" localSheetId="7">'[5]SO 11_1A Výkaz výměr'!#REF!</definedName>
    <definedName name="Malby__tapety__nátěry__nástřiky_1" localSheetId="1">'[5]SO 11_1A Výkaz výměr'!#REF!</definedName>
    <definedName name="Malby__tapety__nátěry__nástřiky_1" localSheetId="3">'[5]SO 11_1A Výkaz výměr'!#REF!</definedName>
    <definedName name="Malby__tapety__nátěry__nástřiky_1" localSheetId="4">'[5]SO 11_1A Výkaz výměr'!#REF!</definedName>
    <definedName name="Malby__tapety__nátěry__nástřiky_1" localSheetId="5">'[5]SO 11_1A Výkaz výměr'!#REF!</definedName>
    <definedName name="Malby__tapety__nátěry__nástřiky_1">'[5]SO 11_1A Výkaz výměr'!#REF!</definedName>
    <definedName name="Marže" localSheetId="6">#REF!</definedName>
    <definedName name="Marže" localSheetId="7">#REF!</definedName>
    <definedName name="Marže" localSheetId="1">#REF!</definedName>
    <definedName name="Marže" localSheetId="3">#REF!</definedName>
    <definedName name="Marže" localSheetId="4">#REF!</definedName>
    <definedName name="Marže" localSheetId="5">#REF!</definedName>
    <definedName name="Marže">#REF!</definedName>
    <definedName name="minkap">#REF!</definedName>
    <definedName name="minkap_1">#REF!</definedName>
    <definedName name="mmm" localSheetId="6">'[3]SO 11_1A Výkaz výměr'!#REF!</definedName>
    <definedName name="mmm" localSheetId="7">'[3]SO 11_1A Výkaz výměr'!#REF!</definedName>
    <definedName name="mmm" localSheetId="1">'[3]SO 11_1A Výkaz výměr'!#REF!</definedName>
    <definedName name="mmm" localSheetId="3">'[3]SO 11_1A Výkaz výměr'!#REF!</definedName>
    <definedName name="mmm" localSheetId="4">'[3]SO 11_1A Výkaz výměr'!#REF!</definedName>
    <definedName name="mmm" localSheetId="5">'[3]SO 11_1A Výkaz výměr'!#REF!</definedName>
    <definedName name="mmm">'[3]SO 11_1A Výkaz výměr'!#REF!</definedName>
    <definedName name="Monthly_Payment">#N/A</definedName>
    <definedName name="n" localSheetId="6">'[2]SO 51_4 Výkaz výměr'!#REF!</definedName>
    <definedName name="n" localSheetId="7">'[2]SO 51_4 Výkaz výměr'!#REF!</definedName>
    <definedName name="n" localSheetId="1">'[2]SO 51_4 Výkaz výměr'!#REF!</definedName>
    <definedName name="n" localSheetId="3">'[2]SO 51_4 Výkaz výměr'!#REF!</definedName>
    <definedName name="n" localSheetId="4">'[2]SO 51_4 Výkaz výměr'!#REF!</definedName>
    <definedName name="n" localSheetId="5">'[2]SO 51_4 Výkaz výměr'!#REF!</definedName>
    <definedName name="n">'[2]SO 51_4 Výkaz výměr'!#REF!</definedName>
    <definedName name="Nab.">#REF!</definedName>
    <definedName name="Nab._1">#REF!</definedName>
    <definedName name="Náhl.">#REF!</definedName>
    <definedName name="Náhl._1">#REF!</definedName>
    <definedName name="Num_Pmt_Per_Year">#REF!</definedName>
    <definedName name="Number_of_Payments" localSheetId="6">MATCH(0.01,End_Bal,-1)+1</definedName>
    <definedName name="Number_of_Payments" localSheetId="7">MATCH(0.01,End_Bal,-1)+1</definedName>
    <definedName name="Number_of_Payments" localSheetId="3">MATCH(0.01,End_Bal,-1)+1</definedName>
    <definedName name="Number_of_Payments" localSheetId="5">MATCH(0.01,End_Bal,-1)+1</definedName>
    <definedName name="Number_of_Payments">MATCH(0.01,End_Bal,-1)+1</definedName>
    <definedName name="O" localSheetId="6">Scheduled_Payment+Extra_Payment</definedName>
    <definedName name="O" localSheetId="5">Scheduled_Payment+Extra_Payment</definedName>
    <definedName name="O">Scheduled_Payment+Extra_Payment</definedName>
    <definedName name="Obklady_keramické" localSheetId="6">'[4]SO 11_1A Výkaz výměr'!#REF!</definedName>
    <definedName name="Obklady_keramické" localSheetId="7">'[4]SO 11_1A Výkaz výměr'!#REF!</definedName>
    <definedName name="Obklady_keramické" localSheetId="1">'[4]SO 11_1A Výkaz výměr'!#REF!</definedName>
    <definedName name="Obklady_keramické" localSheetId="3">'[4]SO 11_1A Výkaz výměr'!#REF!</definedName>
    <definedName name="Obklady_keramické" localSheetId="4">'[4]SO 11_1A Výkaz výměr'!#REF!</definedName>
    <definedName name="Obklady_keramické" localSheetId="5">'[4]SO 11_1A Výkaz výměr'!#REF!</definedName>
    <definedName name="Obklady_keramické">'[4]SO 11_1A Výkaz výměr'!#REF!</definedName>
    <definedName name="Obklady_keramické_1" localSheetId="6">'[5]SO 11_1A Výkaz výměr'!#REF!</definedName>
    <definedName name="Obklady_keramické_1" localSheetId="7">'[5]SO 11_1A Výkaz výměr'!#REF!</definedName>
    <definedName name="Obklady_keramické_1" localSheetId="1">'[5]SO 11_1A Výkaz výměr'!#REF!</definedName>
    <definedName name="Obklady_keramické_1" localSheetId="3">'[5]SO 11_1A Výkaz výměr'!#REF!</definedName>
    <definedName name="Obklady_keramické_1" localSheetId="4">'[5]SO 11_1A Výkaz výměr'!#REF!</definedName>
    <definedName name="Obklady_keramické_1" localSheetId="5">'[5]SO 11_1A Výkaz výměr'!#REF!</definedName>
    <definedName name="Obklady_keramické_1">'[5]SO 11_1A Výkaz výměr'!#REF!</definedName>
    <definedName name="_xlnm.Print_Area" localSheetId="6">INTERIÉR!$A$1:$I$30</definedName>
    <definedName name="_xlnm.Print_Area" localSheetId="7">Jiné!$A$1:$I$30</definedName>
    <definedName name="_xlnm.Print_Area" localSheetId="1">'Okna, Dveře'!$B$1:$I$35</definedName>
    <definedName name="_xlnm.Print_Area" localSheetId="2">'OPRAVA FASÁD'!$B$1:$I$300</definedName>
    <definedName name="_xlnm.Print_Area" localSheetId="0">REKAPITULACE!$B$1:$L$37</definedName>
    <definedName name="_xlnm.Print_Area" localSheetId="3">'sanace lodžií'!$B$1:$I$88</definedName>
    <definedName name="_xlnm.Print_Area" localSheetId="4">Střechy!$B$1:$I$94</definedName>
    <definedName name="_xlnm.Print_Area" localSheetId="5">VSTUPY!$B$1:$I$58</definedName>
    <definedName name="oblast1">#REF!</definedName>
    <definedName name="oblast1_1">#REF!</definedName>
    <definedName name="oo" localSheetId="6">'[3]SO 11_1A Výkaz výměr'!#REF!</definedName>
    <definedName name="oo" localSheetId="7">'[3]SO 11_1A Výkaz výměr'!#REF!</definedName>
    <definedName name="oo" localSheetId="1">'[3]SO 11_1A Výkaz výměr'!#REF!</definedName>
    <definedName name="oo" localSheetId="3">'[3]SO 11_1A Výkaz výměr'!#REF!</definedName>
    <definedName name="oo" localSheetId="4">'[3]SO 11_1A Výkaz výměr'!#REF!</definedName>
    <definedName name="oo" localSheetId="5">'[3]SO 11_1A Výkaz výměr'!#REF!</definedName>
    <definedName name="oo">'[3]SO 11_1A Výkaz výměr'!#REF!</definedName>
    <definedName name="ooo" localSheetId="6">'[2]SO 51_4 Výkaz výměr'!#REF!</definedName>
    <definedName name="ooo" localSheetId="7">'[2]SO 51_4 Výkaz výměr'!#REF!</definedName>
    <definedName name="ooo" localSheetId="1">'[2]SO 51_4 Výkaz výměr'!#REF!</definedName>
    <definedName name="ooo" localSheetId="3">'[2]SO 51_4 Výkaz výměr'!#REF!</definedName>
    <definedName name="ooo" localSheetId="4">'[2]SO 51_4 Výkaz výměr'!#REF!</definedName>
    <definedName name="ooo" localSheetId="5">'[2]SO 51_4 Výkaz výměr'!#REF!</definedName>
    <definedName name="ooo">'[2]SO 51_4 Výkaz výměr'!#REF!</definedName>
    <definedName name="Ostatní_výrobky" localSheetId="6">'[9]SO 51_4 Výkaz výměr'!#REF!</definedName>
    <definedName name="Ostatní_výrobky" localSheetId="7">'[9]SO 51_4 Výkaz výměr'!#REF!</definedName>
    <definedName name="Ostatní_výrobky" localSheetId="1">'[9]SO 51_4 Výkaz výměr'!#REF!</definedName>
    <definedName name="Ostatní_výrobky" localSheetId="3">'[9]SO 51_4 Výkaz výměr'!#REF!</definedName>
    <definedName name="Ostatní_výrobky" localSheetId="4">'[9]SO 51_4 Výkaz výměr'!#REF!</definedName>
    <definedName name="Ostatní_výrobky" localSheetId="5">'[9]SO 51_4 Výkaz výměr'!#REF!</definedName>
    <definedName name="Ostatní_výrobky">'[9]SO 51_4 Výkaz výměr'!#REF!</definedName>
    <definedName name="Ostatní_výrobky_1" localSheetId="6">'[9]SO 51_4 Výkaz výměr'!#REF!</definedName>
    <definedName name="Ostatní_výrobky_1" localSheetId="7">'[9]SO 51_4 Výkaz výměr'!#REF!</definedName>
    <definedName name="Ostatní_výrobky_1" localSheetId="1">'[9]SO 51_4 Výkaz výměr'!#REF!</definedName>
    <definedName name="Ostatní_výrobky_1" localSheetId="3">'[9]SO 51_4 Výkaz výměr'!#REF!</definedName>
    <definedName name="Ostatní_výrobky_1" localSheetId="4">'[9]SO 51_4 Výkaz výměr'!#REF!</definedName>
    <definedName name="Ostatní_výrobky_1" localSheetId="5">'[9]SO 51_4 Výkaz výměr'!#REF!</definedName>
    <definedName name="Ostatní_výrobky_1">'[9]SO 51_4 Výkaz výměr'!#REF!</definedName>
    <definedName name="Pak.120">#REF!</definedName>
    <definedName name="Pak.120_1">#REF!</definedName>
    <definedName name="Pak.8">#REF!</definedName>
    <definedName name="Pak.8_1">#REF!</definedName>
    <definedName name="Pay_Date">#REF!</definedName>
    <definedName name="Pay_Num">#REF!</definedName>
    <definedName name="Payment_Date" localSheetId="6">DATE(YEAR(Loan_Start),MONTH(Loan_Start)+Payment_Number,DAY(Loan_Start))</definedName>
    <definedName name="Payment_Date" localSheetId="7">DATE(YEAR(Loan_Start),MONTH(Loan_Start)+Payment_Number,DAY(Loan_Start))</definedName>
    <definedName name="Payment_Date" localSheetId="3">DATE(YEAR(Loan_Start),MONTH(Loan_Start)+Payment_Number,DAY(Loan_Start))</definedName>
    <definedName name="Payment_Date" localSheetId="5">DATE(YEAR(Loan_Start),MONTH(Loan_Start)+Payment_Number,DAY(Loan_Start))</definedName>
    <definedName name="Payment_Date">DATE(YEAR(Loan_Start),MONTH(Loan_Start)+Payment_Number,DAY(Loan_Start))</definedName>
    <definedName name="Payment_Number">#N/A</definedName>
    <definedName name="Podhl" localSheetId="6">'[9]SO 51_4 Výkaz výměr'!#REF!</definedName>
    <definedName name="Podhl" localSheetId="7">'[9]SO 51_4 Výkaz výměr'!#REF!</definedName>
    <definedName name="Podhl" localSheetId="1">'[9]SO 51_4 Výkaz výměr'!#REF!</definedName>
    <definedName name="Podhl" localSheetId="3">'[9]SO 51_4 Výkaz výměr'!#REF!</definedName>
    <definedName name="Podhl" localSheetId="4">'[9]SO 51_4 Výkaz výměr'!#REF!</definedName>
    <definedName name="Podhl" localSheetId="5">'[9]SO 51_4 Výkaz výměr'!#REF!</definedName>
    <definedName name="Podhl">'[9]SO 51_4 Výkaz výměr'!#REF!</definedName>
    <definedName name="Podhl_1" localSheetId="6">'[9]SO 51_4 Výkaz výměr'!#REF!</definedName>
    <definedName name="Podhl_1" localSheetId="7">'[9]SO 51_4 Výkaz výměr'!#REF!</definedName>
    <definedName name="Podhl_1" localSheetId="1">'[9]SO 51_4 Výkaz výměr'!#REF!</definedName>
    <definedName name="Podhl_1" localSheetId="3">'[9]SO 51_4 Výkaz výměr'!#REF!</definedName>
    <definedName name="Podhl_1" localSheetId="4">'[9]SO 51_4 Výkaz výměr'!#REF!</definedName>
    <definedName name="Podhl_1" localSheetId="5">'[9]SO 51_4 Výkaz výměr'!#REF!</definedName>
    <definedName name="Podhl_1">'[9]SO 51_4 Výkaz výměr'!#REF!</definedName>
    <definedName name="Podhledy" localSheetId="6">'[4]SO 11_1A Výkaz výměr'!#REF!</definedName>
    <definedName name="Podhledy" localSheetId="7">'[4]SO 11_1A Výkaz výměr'!#REF!</definedName>
    <definedName name="Podhledy" localSheetId="1">'[4]SO 11_1A Výkaz výměr'!#REF!</definedName>
    <definedName name="Podhledy" localSheetId="3">'[4]SO 11_1A Výkaz výměr'!#REF!</definedName>
    <definedName name="Podhledy" localSheetId="4">'[4]SO 11_1A Výkaz výměr'!#REF!</definedName>
    <definedName name="Podhledy" localSheetId="5">'[4]SO 11_1A Výkaz výměr'!#REF!</definedName>
    <definedName name="Podhledy">'[4]SO 11_1A Výkaz výměr'!#REF!</definedName>
    <definedName name="Podhledy_1" localSheetId="6">'[5]SO 11_1A Výkaz výměr'!#REF!</definedName>
    <definedName name="Podhledy_1" localSheetId="7">'[5]SO 11_1A Výkaz výměr'!#REF!</definedName>
    <definedName name="Podhledy_1" localSheetId="1">'[5]SO 11_1A Výkaz výměr'!#REF!</definedName>
    <definedName name="Podhledy_1" localSheetId="3">'[5]SO 11_1A Výkaz výměr'!#REF!</definedName>
    <definedName name="Podhledy_1" localSheetId="4">'[5]SO 11_1A Výkaz výměr'!#REF!</definedName>
    <definedName name="Podhledy_1" localSheetId="5">'[5]SO 11_1A Výkaz výměr'!#REF!</definedName>
    <definedName name="Podhledy_1">'[5]SO 11_1A Výkaz výměr'!#REF!</definedName>
    <definedName name="PORTSV">#REF!</definedName>
    <definedName name="PORTSV_1">#REF!</definedName>
    <definedName name="pp" localSheetId="6">'[3]SO 11_1A Výkaz výměr'!#REF!</definedName>
    <definedName name="pp" localSheetId="7">'[3]SO 11_1A Výkaz výměr'!#REF!</definedName>
    <definedName name="pp" localSheetId="1">'[3]SO 11_1A Výkaz výměr'!#REF!</definedName>
    <definedName name="pp" localSheetId="3">'[3]SO 11_1A Výkaz výměr'!#REF!</definedName>
    <definedName name="pp" localSheetId="4">'[3]SO 11_1A Výkaz výměr'!#REF!</definedName>
    <definedName name="pp" localSheetId="5">'[3]SO 11_1A Výkaz výměr'!#REF!</definedName>
    <definedName name="pp">'[3]SO 11_1A Výkaz výměr'!#REF!</definedName>
    <definedName name="Princ">#REF!</definedName>
    <definedName name="Principal">#N/A</definedName>
    <definedName name="Print_Area">#REF!</definedName>
    <definedName name="Print_Area_Reset" localSheetId="6">OFFSET(Full_Print,0,0,INTERIÉR!Last_Row)</definedName>
    <definedName name="Print_Area_Reset" localSheetId="7">OFFSET(Full_Print,0,0,Jiné!Last_Row)</definedName>
    <definedName name="Print_Area_Reset" localSheetId="3">OFFSET(Full_Print,0,0,'sanace lodžií'!Last_Row)</definedName>
    <definedName name="Print_Area_Reset" localSheetId="5">OFFSET(Full_Print,0,0,VSTUPY!Last_Row)</definedName>
    <definedName name="Print_Area_Reset">OFFSET(Full_Print,0,0,Last_Row)</definedName>
    <definedName name="Print_Titles">#REF!</definedName>
    <definedName name="q" localSheetId="6">#REF!</definedName>
    <definedName name="q" localSheetId="7">#REF!</definedName>
    <definedName name="q" localSheetId="1">#REF!</definedName>
    <definedName name="q" localSheetId="3">#REF!</definedName>
    <definedName name="q" localSheetId="4">#REF!</definedName>
    <definedName name="q" localSheetId="5">#REF!</definedName>
    <definedName name="q">#REF!</definedName>
    <definedName name="qq" localSheetId="6">'[2]SO 51_4 Výkaz výměr'!#REF!</definedName>
    <definedName name="qq" localSheetId="7">'[2]SO 51_4 Výkaz výměr'!#REF!</definedName>
    <definedName name="qq" localSheetId="1">'[2]SO 51_4 Výkaz výměr'!#REF!</definedName>
    <definedName name="qq" localSheetId="3">'[2]SO 51_4 Výkaz výměr'!#REF!</definedName>
    <definedName name="qq" localSheetId="4">'[2]SO 51_4 Výkaz výměr'!#REF!</definedName>
    <definedName name="qq" localSheetId="5">'[2]SO 51_4 Výkaz výměr'!#REF!</definedName>
    <definedName name="qq">'[2]SO 51_4 Výkaz výměr'!#REF!</definedName>
    <definedName name="REKAPITULACE" localSheetId="6">'[4]SO 11_1A Výkaz výměr'!#REF!</definedName>
    <definedName name="REKAPITULACE" localSheetId="7">'[4]SO 11_1A Výkaz výměr'!#REF!</definedName>
    <definedName name="REKAPITULACE" localSheetId="1">'[4]SO 11_1A Výkaz výměr'!#REF!</definedName>
    <definedName name="REKAPITULACE" localSheetId="3">'[4]SO 11_1A Výkaz výměr'!#REF!</definedName>
    <definedName name="REKAPITULACE" localSheetId="4">'[4]SO 11_1A Výkaz výměr'!#REF!</definedName>
    <definedName name="REKAPITULACE" localSheetId="5">'[4]SO 11_1A Výkaz výměr'!#REF!</definedName>
    <definedName name="REKAPITULACE">'[4]SO 11_1A Výkaz výměr'!#REF!</definedName>
    <definedName name="REKAPITULACE_1" localSheetId="6">'[5]SO 11_1A Výkaz výměr'!#REF!</definedName>
    <definedName name="REKAPITULACE_1" localSheetId="7">'[5]SO 11_1A Výkaz výměr'!#REF!</definedName>
    <definedName name="REKAPITULACE_1" localSheetId="1">'[5]SO 11_1A Výkaz výměr'!#REF!</definedName>
    <definedName name="REKAPITULACE_1" localSheetId="3">'[5]SO 11_1A Výkaz výměr'!#REF!</definedName>
    <definedName name="REKAPITULACE_1" localSheetId="4">'[5]SO 11_1A Výkaz výměr'!#REF!</definedName>
    <definedName name="REKAPITULACE_1" localSheetId="5">'[5]SO 11_1A Výkaz výměr'!#REF!</definedName>
    <definedName name="REKAPITULACE_1">'[5]SO 11_1A Výkaz výměr'!#REF!</definedName>
    <definedName name="RFmx">#REF!</definedName>
    <definedName name="RFmx_1">#REF!</definedName>
    <definedName name="rfomni" localSheetId="6">#REF!</definedName>
    <definedName name="rfomni" localSheetId="7">#REF!</definedName>
    <definedName name="rfomni" localSheetId="1">#REF!</definedName>
    <definedName name="rfomni" localSheetId="3">#REF!</definedName>
    <definedName name="rfomni" localSheetId="4">#REF!</definedName>
    <definedName name="rfomni" localSheetId="5">#REF!</definedName>
    <definedName name="rfomni">#REF!</definedName>
    <definedName name="rfomni_1" localSheetId="6">#REF!</definedName>
    <definedName name="rfomni_1" localSheetId="7">#REF!</definedName>
    <definedName name="rfomni_1" localSheetId="1">#REF!</definedName>
    <definedName name="rfomni_1" localSheetId="3">#REF!</definedName>
    <definedName name="rfomni_1" localSheetId="4">#REF!</definedName>
    <definedName name="rfomni_1" localSheetId="5">#REF!</definedName>
    <definedName name="rfomni_1">#REF!</definedName>
    <definedName name="RFperif">#REF!</definedName>
    <definedName name="RFperif_1">#REF!</definedName>
    <definedName name="RFperif1">#REF!</definedName>
    <definedName name="RFperif1_1">#REF!</definedName>
    <definedName name="RFser">#REF!</definedName>
    <definedName name="RFser_1">#REF!</definedName>
    <definedName name="RFSYST">#REF!</definedName>
    <definedName name="RFSYST_1">#REF!</definedName>
    <definedName name="RFTERM">#REF!</definedName>
    <definedName name="RFTERM_1">#REF!</definedName>
    <definedName name="rr" localSheetId="6">'[2]SO 51_4 Výkaz výměr'!#REF!</definedName>
    <definedName name="rr" localSheetId="7">'[2]SO 51_4 Výkaz výměr'!#REF!</definedName>
    <definedName name="rr" localSheetId="1">'[2]SO 51_4 Výkaz výměr'!#REF!</definedName>
    <definedName name="rr" localSheetId="3">'[2]SO 51_4 Výkaz výměr'!#REF!</definedName>
    <definedName name="rr" localSheetId="4">'[2]SO 51_4 Výkaz výměr'!#REF!</definedName>
    <definedName name="rr" localSheetId="5">'[2]SO 51_4 Výkaz výměr'!#REF!</definedName>
    <definedName name="rr">'[2]SO 51_4 Výkaz výměr'!#REF!</definedName>
    <definedName name="rrr" localSheetId="6">'[3]SO 11_1A Výkaz výměr'!#REF!</definedName>
    <definedName name="rrr" localSheetId="7">'[3]SO 11_1A Výkaz výměr'!#REF!</definedName>
    <definedName name="rrr" localSheetId="1">'[3]SO 11_1A Výkaz výměr'!#REF!</definedName>
    <definedName name="rrr" localSheetId="3">'[3]SO 11_1A Výkaz výměr'!#REF!</definedName>
    <definedName name="rrr" localSheetId="4">'[3]SO 11_1A Výkaz výměr'!#REF!</definedName>
    <definedName name="rrr" localSheetId="5">'[3]SO 11_1A Výkaz výměr'!#REF!</definedName>
    <definedName name="rrr">'[3]SO 11_1A Výkaz výměr'!#REF!</definedName>
    <definedName name="s" localSheetId="6">#REF!</definedName>
    <definedName name="s" localSheetId="7">#REF!</definedName>
    <definedName name="s" localSheetId="1">#REF!</definedName>
    <definedName name="s" localSheetId="3">#REF!</definedName>
    <definedName name="s" localSheetId="4">#REF!</definedName>
    <definedName name="s" localSheetId="5">#REF!</definedName>
    <definedName name="s">#REF!</definedName>
    <definedName name="Sádrokartonové_konstrukce" localSheetId="6">'[4]SO 11_1A Výkaz výměr'!#REF!</definedName>
    <definedName name="Sádrokartonové_konstrukce" localSheetId="7">'[4]SO 11_1A Výkaz výměr'!#REF!</definedName>
    <definedName name="Sádrokartonové_konstrukce" localSheetId="1">'[4]SO 11_1A Výkaz výměr'!#REF!</definedName>
    <definedName name="Sádrokartonové_konstrukce" localSheetId="3">'[4]SO 11_1A Výkaz výměr'!#REF!</definedName>
    <definedName name="Sádrokartonové_konstrukce" localSheetId="4">'[4]SO 11_1A Výkaz výměr'!#REF!</definedName>
    <definedName name="Sádrokartonové_konstrukce" localSheetId="5">'[4]SO 11_1A Výkaz výměr'!#REF!</definedName>
    <definedName name="Sádrokartonové_konstrukce">'[4]SO 11_1A Výkaz výměr'!#REF!</definedName>
    <definedName name="Sádrokartonové_konstrukce_1" localSheetId="6">'[5]SO 11_1A Výkaz výměr'!#REF!</definedName>
    <definedName name="Sádrokartonové_konstrukce_1" localSheetId="7">'[5]SO 11_1A Výkaz výměr'!#REF!</definedName>
    <definedName name="Sádrokartonové_konstrukce_1" localSheetId="1">'[5]SO 11_1A Výkaz výměr'!#REF!</definedName>
    <definedName name="Sádrokartonové_konstrukce_1" localSheetId="3">'[5]SO 11_1A Výkaz výměr'!#REF!</definedName>
    <definedName name="Sádrokartonové_konstrukce_1" localSheetId="4">'[5]SO 11_1A Výkaz výměr'!#REF!</definedName>
    <definedName name="Sádrokartonové_konstrukce_1" localSheetId="5">'[5]SO 11_1A Výkaz výměr'!#REF!</definedName>
    <definedName name="Sádrokartonové_konstrukce_1">'[5]SO 11_1A Výkaz výměr'!#REF!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C16_1">#REF!</definedName>
    <definedName name="SLC16E">#REF!</definedName>
    <definedName name="SLC16E_1">#REF!</definedName>
    <definedName name="soucet1">#REF!</definedName>
    <definedName name="soucet1_1">#REF!</definedName>
    <definedName name="ss" localSheetId="6">'[2]SO 51_4 Výkaz výměr'!#REF!</definedName>
    <definedName name="ss" localSheetId="7">'[2]SO 51_4 Výkaz výměr'!#REF!</definedName>
    <definedName name="ss" localSheetId="1">'[2]SO 51_4 Výkaz výměr'!#REF!</definedName>
    <definedName name="ss" localSheetId="3">'[2]SO 51_4 Výkaz výměr'!#REF!</definedName>
    <definedName name="ss" localSheetId="4">'[2]SO 51_4 Výkaz výměr'!#REF!</definedName>
    <definedName name="ss" localSheetId="5">'[2]SO 51_4 Výkaz výměr'!#REF!</definedName>
    <definedName name="ss">'[2]SO 51_4 Výkaz výměr'!#REF!</definedName>
    <definedName name="sss" localSheetId="6">'[3]SO 11_1A Výkaz výměr'!#REF!</definedName>
    <definedName name="sss" localSheetId="7">'[3]SO 11_1A Výkaz výměr'!#REF!</definedName>
    <definedName name="sss" localSheetId="1">'[3]SO 11_1A Výkaz výměr'!#REF!</definedName>
    <definedName name="sss" localSheetId="3">'[3]SO 11_1A Výkaz výměr'!#REF!</definedName>
    <definedName name="sss" localSheetId="4">'[3]SO 11_1A Výkaz výměr'!#REF!</definedName>
    <definedName name="sss" localSheetId="5">'[3]SO 11_1A Výkaz výměr'!#REF!</definedName>
    <definedName name="sss">'[3]SO 11_1A Výkaz výměr'!#REF!</definedName>
    <definedName name="Stan.">#REF!</definedName>
    <definedName name="Stan._1">#REF!</definedName>
    <definedName name="Strom">#REF!</definedName>
    <definedName name="Strom_1">#REF!</definedName>
    <definedName name="Total_Interest">#REF!</definedName>
    <definedName name="Total_Pay">#REF!</definedName>
    <definedName name="Total_Payment" localSheetId="6">Scheduled_Payment+Extra_Payment</definedName>
    <definedName name="Total_Payment" localSheetId="7">Scheduled_Payment+Extra_Payment</definedName>
    <definedName name="Total_Payment" localSheetId="1">Scheduled_Payment+Extra_Payment</definedName>
    <definedName name="Total_Payment" localSheetId="3">Scheduled_Payment+Extra_Payment</definedName>
    <definedName name="Total_Payment" localSheetId="4">Scheduled_Payment+Extra_Payment</definedName>
    <definedName name="Total_Payment" localSheetId="5">Scheduled_Payment+Extra_Payment</definedName>
    <definedName name="Total_Payment">Scheduled_Payment+Extra_Payment</definedName>
    <definedName name="TPORTS">#REF!</definedName>
    <definedName name="TPORTS_1">#REF!</definedName>
    <definedName name="tt" localSheetId="6">'[2]SO 51_4 Výkaz výměr'!#REF!</definedName>
    <definedName name="tt" localSheetId="7">'[2]SO 51_4 Výkaz výměr'!#REF!</definedName>
    <definedName name="tt" localSheetId="1">'[2]SO 51_4 Výkaz výměr'!#REF!</definedName>
    <definedName name="tt" localSheetId="3">'[2]SO 51_4 Výkaz výměr'!#REF!</definedName>
    <definedName name="tt" localSheetId="4">'[2]SO 51_4 Výkaz výměr'!#REF!</definedName>
    <definedName name="tt" localSheetId="5">'[2]SO 51_4 Výkaz výměr'!#REF!</definedName>
    <definedName name="tt">'[2]SO 51_4 Výkaz výměr'!#REF!</definedName>
    <definedName name="ů" localSheetId="6">'[2]SO 51_4 Výkaz výměr'!#REF!</definedName>
    <definedName name="ů" localSheetId="7">'[2]SO 51_4 Výkaz výměr'!#REF!</definedName>
    <definedName name="ů" localSheetId="1">'[2]SO 51_4 Výkaz výměr'!#REF!</definedName>
    <definedName name="ů" localSheetId="3">'[2]SO 51_4 Výkaz výměr'!#REF!</definedName>
    <definedName name="ů" localSheetId="4">'[2]SO 51_4 Výkaz výměr'!#REF!</definedName>
    <definedName name="ů" localSheetId="5">'[2]SO 51_4 Výkaz výměr'!#REF!</definedName>
    <definedName name="ů">'[2]SO 51_4 Výkaz výměr'!#REF!</definedName>
    <definedName name="UPS">#REF!</definedName>
    <definedName name="UPS_1">#REF!</definedName>
    <definedName name="uu" localSheetId="6">'[2]SO 51_4 Výkaz výměr'!#REF!</definedName>
    <definedName name="uu" localSheetId="7">'[2]SO 51_4 Výkaz výměr'!#REF!</definedName>
    <definedName name="uu" localSheetId="1">'[2]SO 51_4 Výkaz výměr'!#REF!</definedName>
    <definedName name="uu" localSheetId="3">'[2]SO 51_4 Výkaz výměr'!#REF!</definedName>
    <definedName name="uu" localSheetId="4">'[2]SO 51_4 Výkaz výměr'!#REF!</definedName>
    <definedName name="uu" localSheetId="5">'[2]SO 51_4 Výkaz výměr'!#REF!</definedName>
    <definedName name="uu">'[2]SO 51_4 Výkaz výměr'!#REF!</definedName>
    <definedName name="úú" localSheetId="6">Scheduled_Payment+Extra_Payment</definedName>
    <definedName name="úú" localSheetId="7">Scheduled_Payment+Extra_Payment</definedName>
    <definedName name="úú" localSheetId="1">Scheduled_Payment+Extra_Payment</definedName>
    <definedName name="úú" localSheetId="3">Scheduled_Payment+Extra_Payment</definedName>
    <definedName name="úú" localSheetId="4">Scheduled_Payment+Extra_Payment</definedName>
    <definedName name="úú" localSheetId="5">Scheduled_Payment+Extra_Payment</definedName>
    <definedName name="úú">Scheduled_Payment+Extra_Payment</definedName>
    <definedName name="ůůů" localSheetId="6">'[2]SO 51_4 Výkaz výměr'!#REF!</definedName>
    <definedName name="ůůů" localSheetId="7">'[2]SO 51_4 Výkaz výměr'!#REF!</definedName>
    <definedName name="ůůů" localSheetId="1">'[2]SO 51_4 Výkaz výměr'!#REF!</definedName>
    <definedName name="ůůů" localSheetId="3">'[2]SO 51_4 Výkaz výměr'!#REF!</definedName>
    <definedName name="ůůů" localSheetId="4">'[2]SO 51_4 Výkaz výměr'!#REF!</definedName>
    <definedName name="ůůů" localSheetId="5">'[2]SO 51_4 Výkaz výměr'!#REF!</definedName>
    <definedName name="ůůů">'[2]SO 51_4 Výkaz výměr'!#REF!</definedName>
    <definedName name="v" localSheetId="6">'[2]SO 51_4 Výkaz výměr'!#REF!</definedName>
    <definedName name="v" localSheetId="7">'[2]SO 51_4 Výkaz výměr'!#REF!</definedName>
    <definedName name="v" localSheetId="1">'[2]SO 51_4 Výkaz výměr'!#REF!</definedName>
    <definedName name="v" localSheetId="3">'[2]SO 51_4 Výkaz výměr'!#REF!</definedName>
    <definedName name="v" localSheetId="4">'[2]SO 51_4 Výkaz výměr'!#REF!</definedName>
    <definedName name="v" localSheetId="5">'[2]SO 51_4 Výkaz výměr'!#REF!</definedName>
    <definedName name="v">'[2]SO 51_4 Výkaz výměr'!#REF!</definedName>
    <definedName name="Values_Entered" localSheetId="6">IF(Loan_Amount*Interest_Rate*Loan_Years*Loan_Start&gt;0,1,0)</definedName>
    <definedName name="Values_Entered" localSheetId="7">IF(Loan_Amount*Interest_Rate*Loan_Years*Loan_Start&gt;0,1,0)</definedName>
    <definedName name="Values_Entered" localSheetId="3">IF(Loan_Amount*Interest_Rate*Loan_Years*Loan_Start&gt;0,1,0)</definedName>
    <definedName name="Values_Entered" localSheetId="5">IF(Loan_Amount*Interest_Rate*Loan_Years*Loan_Start&gt;0,1,0)</definedName>
    <definedName name="Values_Entered">IF(Loan_Amount*Interest_Rate*Loan_Years*Loan_Start&gt;0,1,0)</definedName>
    <definedName name="varta">#REF!</definedName>
    <definedName name="varta_1">#REF!</definedName>
    <definedName name="Vodorovné_konstrukce" localSheetId="6">'[9]SO 51_4 Výkaz výměr'!#REF!</definedName>
    <definedName name="Vodorovné_konstrukce" localSheetId="7">'[9]SO 51_4 Výkaz výměr'!#REF!</definedName>
    <definedName name="Vodorovné_konstrukce" localSheetId="1">'[9]SO 51_4 Výkaz výměr'!#REF!</definedName>
    <definedName name="Vodorovné_konstrukce" localSheetId="3">'[9]SO 51_4 Výkaz výměr'!#REF!</definedName>
    <definedName name="Vodorovné_konstrukce" localSheetId="4">'[9]SO 51_4 Výkaz výměr'!#REF!</definedName>
    <definedName name="Vodorovné_konstrukce" localSheetId="5">'[9]SO 51_4 Výkaz výměr'!#REF!</definedName>
    <definedName name="Vodorovné_konstrukce">'[9]SO 51_4 Výkaz výměr'!#REF!</definedName>
    <definedName name="Vodorovné_konstrukce_1" localSheetId="6">'[9]SO 51_4 Výkaz výměr'!#REF!</definedName>
    <definedName name="Vodorovné_konstrukce_1" localSheetId="7">'[9]SO 51_4 Výkaz výměr'!#REF!</definedName>
    <definedName name="Vodorovné_konstrukce_1" localSheetId="1">'[9]SO 51_4 Výkaz výměr'!#REF!</definedName>
    <definedName name="Vodorovné_konstrukce_1" localSheetId="3">'[9]SO 51_4 Výkaz výměr'!#REF!</definedName>
    <definedName name="Vodorovné_konstrukce_1" localSheetId="4">'[9]SO 51_4 Výkaz výměr'!#REF!</definedName>
    <definedName name="Vodorovné_konstrukce_1" localSheetId="5">'[9]SO 51_4 Výkaz výměr'!#REF!</definedName>
    <definedName name="Vodorovné_konstrukce_1">'[9]SO 51_4 Výkaz výměr'!#REF!</definedName>
    <definedName name="vsp">#REF!</definedName>
    <definedName name="vsp_1">#REF!</definedName>
    <definedName name="vvv" localSheetId="6">'[3]SO 11_1A Výkaz výměr'!#REF!</definedName>
    <definedName name="vvv" localSheetId="7">'[3]SO 11_1A Výkaz výměr'!#REF!</definedName>
    <definedName name="vvv" localSheetId="1">'[3]SO 11_1A Výkaz výměr'!#REF!</definedName>
    <definedName name="vvv" localSheetId="3">'[3]SO 11_1A Výkaz výměr'!#REF!</definedName>
    <definedName name="vvv" localSheetId="4">'[3]SO 11_1A Výkaz výměr'!#REF!</definedName>
    <definedName name="vvv" localSheetId="5">'[3]SO 11_1A Výkaz výměr'!#REF!</definedName>
    <definedName name="vvv">'[3]SO 11_1A Výkaz výměr'!#REF!</definedName>
    <definedName name="výdej" localSheetId="6">#REF!</definedName>
    <definedName name="výdej" localSheetId="7">#REF!</definedName>
    <definedName name="výdej" localSheetId="1">#REF!</definedName>
    <definedName name="výdej" localSheetId="3">#REF!</definedName>
    <definedName name="výdej" localSheetId="4">#REF!</definedName>
    <definedName name="výdej" localSheetId="5">#REF!</definedName>
    <definedName name="výdej">#REF!</definedName>
    <definedName name="Výstupní_tabulka">#REF!</definedName>
    <definedName name="w" localSheetId="6">#REF!</definedName>
    <definedName name="w" localSheetId="7">#REF!</definedName>
    <definedName name="w" localSheetId="1">#REF!</definedName>
    <definedName name="w" localSheetId="3">#REF!</definedName>
    <definedName name="w" localSheetId="4">#REF!</definedName>
    <definedName name="w" localSheetId="5">#REF!</definedName>
    <definedName name="w">#REF!</definedName>
    <definedName name="ww" localSheetId="6">'[3]SO 11_1A Výkaz výměr'!#REF!</definedName>
    <definedName name="ww" localSheetId="7">'[3]SO 11_1A Výkaz výměr'!#REF!</definedName>
    <definedName name="ww" localSheetId="1">'[3]SO 11_1A Výkaz výměr'!#REF!</definedName>
    <definedName name="ww" localSheetId="3">'[3]SO 11_1A Výkaz výměr'!#REF!</definedName>
    <definedName name="ww" localSheetId="4">'[3]SO 11_1A Výkaz výměr'!#REF!</definedName>
    <definedName name="ww" localSheetId="5">'[3]SO 11_1A Výkaz výměr'!#REF!</definedName>
    <definedName name="ww">'[3]SO 11_1A Výkaz výměr'!#REF!</definedName>
    <definedName name="x" localSheetId="6">'[2]SO 51_4 Výkaz výměr'!#REF!</definedName>
    <definedName name="x" localSheetId="7">'[2]SO 51_4 Výkaz výměr'!#REF!</definedName>
    <definedName name="x" localSheetId="1">'[2]SO 51_4 Výkaz výměr'!#REF!</definedName>
    <definedName name="x" localSheetId="3">'[2]SO 51_4 Výkaz výměr'!#REF!</definedName>
    <definedName name="x" localSheetId="4">'[2]SO 51_4 Výkaz výměr'!#REF!</definedName>
    <definedName name="x" localSheetId="5">'[2]SO 51_4 Výkaz výměr'!#REF!</definedName>
    <definedName name="x">'[2]SO 51_4 Výkaz výměr'!#REF!</definedName>
    <definedName name="xxx" localSheetId="6">'[2]SO 51_4 Výkaz výměr'!#REF!</definedName>
    <definedName name="xxx" localSheetId="7">'[2]SO 51_4 Výkaz výměr'!#REF!</definedName>
    <definedName name="xxx" localSheetId="1">'[2]SO 51_4 Výkaz výměr'!#REF!</definedName>
    <definedName name="xxx" localSheetId="3">'[2]SO 51_4 Výkaz výměr'!#REF!</definedName>
    <definedName name="xxx" localSheetId="4">'[2]SO 51_4 Výkaz výměr'!#REF!</definedName>
    <definedName name="xxx" localSheetId="5">'[2]SO 51_4 Výkaz výměr'!#REF!</definedName>
    <definedName name="xxx">'[2]SO 51_4 Výkaz výměr'!#REF!</definedName>
    <definedName name="y" localSheetId="6">'[3]SO 11_1A Výkaz výměr'!#REF!</definedName>
    <definedName name="y" localSheetId="7">'[3]SO 11_1A Výkaz výměr'!#REF!</definedName>
    <definedName name="y" localSheetId="1">'[3]SO 11_1A Výkaz výměr'!#REF!</definedName>
    <definedName name="y" localSheetId="3">'[3]SO 11_1A Výkaz výměr'!#REF!</definedName>
    <definedName name="y" localSheetId="4">'[3]SO 11_1A Výkaz výměr'!#REF!</definedName>
    <definedName name="y" localSheetId="5">'[3]SO 11_1A Výkaz výměr'!#REF!</definedName>
    <definedName name="y">'[3]SO 11_1A Výkaz výměr'!#REF!</definedName>
    <definedName name="yy" localSheetId="6">'[3]SO 11_1A Výkaz výměr'!#REF!</definedName>
    <definedName name="yy" localSheetId="7">'[3]SO 11_1A Výkaz výměr'!#REF!</definedName>
    <definedName name="yy" localSheetId="1">'[3]SO 11_1A Výkaz výměr'!#REF!</definedName>
    <definedName name="yy" localSheetId="3">'[3]SO 11_1A Výkaz výměr'!#REF!</definedName>
    <definedName name="yy" localSheetId="4">'[3]SO 11_1A Výkaz výměr'!#REF!</definedName>
    <definedName name="yy" localSheetId="5">'[3]SO 11_1A Výkaz výměr'!#REF!</definedName>
    <definedName name="yy">'[3]SO 11_1A Výkaz výměr'!#REF!</definedName>
    <definedName name="Zák.1">#REF!</definedName>
    <definedName name="Zák.1_1">#REF!</definedName>
    <definedName name="Zák.2">#REF!</definedName>
    <definedName name="Zák.2_1">#REF!</definedName>
    <definedName name="Zák.3">#REF!</definedName>
    <definedName name="Zák.3_1">#REF!</definedName>
    <definedName name="Základy" localSheetId="6">'[9]SO 51_4 Výkaz výměr'!#REF!</definedName>
    <definedName name="Základy" localSheetId="7">'[9]SO 51_4 Výkaz výměr'!#REF!</definedName>
    <definedName name="Základy" localSheetId="1">'[9]SO 51_4 Výkaz výměr'!#REF!</definedName>
    <definedName name="Základy" localSheetId="3">'[9]SO 51_4 Výkaz výměr'!#REF!</definedName>
    <definedName name="Základy" localSheetId="4">'[9]SO 51_4 Výkaz výměr'!#REF!</definedName>
    <definedName name="Základy" localSheetId="5">'[9]SO 51_4 Výkaz výměr'!#REF!</definedName>
    <definedName name="Základy">'[9]SO 51_4 Výkaz výměr'!#REF!</definedName>
    <definedName name="Základy_1" localSheetId="6">'[9]SO 51_4 Výkaz výměr'!#REF!</definedName>
    <definedName name="Základy_1" localSheetId="7">'[9]SO 51_4 Výkaz výměr'!#REF!</definedName>
    <definedName name="Základy_1" localSheetId="1">'[9]SO 51_4 Výkaz výměr'!#REF!</definedName>
    <definedName name="Základy_1" localSheetId="3">'[9]SO 51_4 Výkaz výměr'!#REF!</definedName>
    <definedName name="Základy_1" localSheetId="4">'[9]SO 51_4 Výkaz výměr'!#REF!</definedName>
    <definedName name="Základy_1" localSheetId="5">'[9]SO 51_4 Výkaz výměr'!#REF!</definedName>
    <definedName name="Základy_1">'[9]SO 51_4 Výkaz výměr'!#REF!</definedName>
    <definedName name="Zemní_práce" localSheetId="6">'[9]SO 51_4 Výkaz výměr'!#REF!</definedName>
    <definedName name="Zemní_práce" localSheetId="7">'[9]SO 51_4 Výkaz výměr'!#REF!</definedName>
    <definedName name="Zemní_práce" localSheetId="1">'[9]SO 51_4 Výkaz výměr'!#REF!</definedName>
    <definedName name="Zemní_práce" localSheetId="3">'[9]SO 51_4 Výkaz výměr'!#REF!</definedName>
    <definedName name="Zemní_práce" localSheetId="4">'[9]SO 51_4 Výkaz výměr'!#REF!</definedName>
    <definedName name="Zemní_práce" localSheetId="5">'[9]SO 51_4 Výkaz výměr'!#REF!</definedName>
    <definedName name="Zemní_práce">'[9]SO 51_4 Výkaz výměr'!#REF!</definedName>
    <definedName name="Zemní_práce_1" localSheetId="6">'[9]SO 51_4 Výkaz výměr'!#REF!</definedName>
    <definedName name="Zemní_práce_1" localSheetId="7">'[9]SO 51_4 Výkaz výměr'!#REF!</definedName>
    <definedName name="Zemní_práce_1" localSheetId="1">'[9]SO 51_4 Výkaz výměr'!#REF!</definedName>
    <definedName name="Zemní_práce_1" localSheetId="3">'[9]SO 51_4 Výkaz výměr'!#REF!</definedName>
    <definedName name="Zemní_práce_1" localSheetId="4">'[9]SO 51_4 Výkaz výměr'!#REF!</definedName>
    <definedName name="Zemní_práce_1" localSheetId="5">'[9]SO 51_4 Výkaz výměr'!#REF!</definedName>
    <definedName name="Zemní_práce_1">'[9]SO 51_4 Výkaz výměr'!#REF!</definedName>
    <definedName name="Zoll">#REF!</definedName>
    <definedName name="Zoll_1">#REF!</definedName>
    <definedName name="zz" localSheetId="6">'[2]SO 51_4 Výkaz výměr'!#REF!</definedName>
    <definedName name="zz" localSheetId="7">'[2]SO 51_4 Výkaz výměr'!#REF!</definedName>
    <definedName name="zz" localSheetId="1">'[2]SO 51_4 Výkaz výměr'!#REF!</definedName>
    <definedName name="zz" localSheetId="3">'[2]SO 51_4 Výkaz výměr'!#REF!</definedName>
    <definedName name="zz" localSheetId="4">'[2]SO 51_4 Výkaz výměr'!#REF!</definedName>
    <definedName name="zz" localSheetId="5">'[2]SO 51_4 Výkaz výměr'!#REF!</definedName>
    <definedName name="zz">'[2]SO 51_4 Výkaz výměr'!#REF!</definedName>
    <definedName name="zzz" localSheetId="6">#REF!</definedName>
    <definedName name="zzz" localSheetId="7">#REF!</definedName>
    <definedName name="zzz" localSheetId="1">#REF!</definedName>
    <definedName name="zzz" localSheetId="3">#REF!</definedName>
    <definedName name="zzz" localSheetId="4">#REF!</definedName>
    <definedName name="zzz" localSheetId="5">#REF!</definedName>
    <definedName name="zzz">#REF!</definedName>
  </definedNames>
  <calcPr calcId="152511"/>
</workbook>
</file>

<file path=xl/calcChain.xml><?xml version="1.0" encoding="utf-8"?>
<calcChain xmlns="http://schemas.openxmlformats.org/spreadsheetml/2006/main">
  <c r="H32" i="45" l="1"/>
  <c r="H33" i="45"/>
  <c r="H34" i="45"/>
  <c r="H35" i="45"/>
  <c r="H36" i="45"/>
  <c r="H32" i="58"/>
  <c r="H33" i="58"/>
  <c r="H34" i="58"/>
  <c r="H35" i="58"/>
  <c r="H36" i="58"/>
  <c r="H32" i="46"/>
  <c r="H33" i="46"/>
  <c r="H34" i="46"/>
  <c r="H35" i="46"/>
  <c r="H36" i="46"/>
  <c r="H32" i="59"/>
  <c r="H33" i="59"/>
  <c r="H34" i="59"/>
  <c r="H35" i="59"/>
  <c r="H36" i="59"/>
  <c r="H32" i="4"/>
  <c r="H33" i="4"/>
  <c r="H34" i="4"/>
  <c r="H35" i="4"/>
  <c r="H36" i="4"/>
  <c r="E3" i="45" l="1"/>
  <c r="E2" i="45"/>
  <c r="E1" i="45"/>
  <c r="H19" i="59"/>
  <c r="H20" i="59"/>
  <c r="H21" i="59"/>
  <c r="H81" i="46"/>
  <c r="H80" i="46"/>
  <c r="H73" i="46"/>
  <c r="H76" i="46"/>
  <c r="H66" i="46"/>
  <c r="H65" i="46"/>
  <c r="H21" i="46" l="1"/>
  <c r="H23" i="46"/>
  <c r="H22" i="46"/>
  <c r="H283" i="4"/>
  <c r="H284" i="4"/>
  <c r="H285" i="4"/>
  <c r="H286" i="4"/>
  <c r="H287" i="4"/>
  <c r="H288" i="4"/>
  <c r="H289" i="4"/>
  <c r="H290" i="4"/>
  <c r="H291" i="4"/>
  <c r="H292" i="4"/>
  <c r="H104" i="4"/>
  <c r="H105" i="4"/>
  <c r="H103" i="4"/>
  <c r="H102" i="4"/>
  <c r="H116" i="4"/>
  <c r="H27" i="4"/>
  <c r="H117" i="4" l="1"/>
  <c r="H16" i="57" l="1"/>
  <c r="H17" i="57"/>
  <c r="H18" i="57"/>
  <c r="H19" i="57"/>
  <c r="H20" i="57"/>
  <c r="H21" i="57"/>
  <c r="H22" i="57"/>
  <c r="H23" i="57"/>
  <c r="H24" i="57"/>
  <c r="H25" i="57"/>
  <c r="H26" i="57"/>
  <c r="H10" i="57"/>
  <c r="H11" i="57"/>
  <c r="H12" i="57"/>
  <c r="H13" i="57"/>
  <c r="H14" i="57"/>
  <c r="H15" i="57"/>
  <c r="H51" i="59"/>
  <c r="H50" i="59"/>
  <c r="H49" i="59"/>
  <c r="H48" i="59"/>
  <c r="H47" i="59"/>
  <c r="H45" i="59"/>
  <c r="H42" i="59"/>
  <c r="H41" i="59"/>
  <c r="H40" i="59"/>
  <c r="H31" i="59"/>
  <c r="H30" i="59"/>
  <c r="H29" i="59"/>
  <c r="H28" i="59"/>
  <c r="H27" i="59"/>
  <c r="H26" i="59"/>
  <c r="H25" i="59"/>
  <c r="H24" i="59"/>
  <c r="H46" i="59" l="1"/>
  <c r="H44" i="59" l="1"/>
  <c r="H43" i="59"/>
  <c r="H9" i="59" l="1"/>
  <c r="H10" i="59"/>
  <c r="H17" i="59"/>
  <c r="H18" i="59"/>
  <c r="H22" i="59"/>
  <c r="H23" i="59"/>
  <c r="H37" i="59"/>
  <c r="H38" i="59"/>
  <c r="H39" i="59"/>
  <c r="H52" i="59"/>
  <c r="H53" i="59"/>
  <c r="H14" i="59"/>
  <c r="H12" i="59"/>
  <c r="H15" i="59" l="1"/>
  <c r="H11" i="59"/>
  <c r="H13" i="59"/>
  <c r="H16" i="59"/>
  <c r="H16" i="60"/>
  <c r="H17" i="60"/>
  <c r="H18" i="60"/>
  <c r="H19" i="60"/>
  <c r="H20" i="60"/>
  <c r="H21" i="60"/>
  <c r="H22" i="60"/>
  <c r="H23" i="60"/>
  <c r="H24" i="60"/>
  <c r="H25" i="60"/>
  <c r="H26" i="60"/>
  <c r="H13" i="60"/>
  <c r="H12" i="60"/>
  <c r="H11" i="60"/>
  <c r="H10" i="60"/>
  <c r="H9" i="60"/>
  <c r="H8" i="60"/>
  <c r="E3" i="60"/>
  <c r="E2" i="60"/>
  <c r="E1" i="60"/>
  <c r="H37" i="46"/>
  <c r="H41" i="46"/>
  <c r="H42" i="46"/>
  <c r="H43" i="46"/>
  <c r="H44" i="46"/>
  <c r="H45" i="46"/>
  <c r="H46" i="46"/>
  <c r="H47" i="46"/>
  <c r="H48" i="46"/>
  <c r="H49" i="46"/>
  <c r="H50" i="46"/>
  <c r="H51" i="46"/>
  <c r="H52" i="46"/>
  <c r="H54" i="46"/>
  <c r="H58" i="46"/>
  <c r="H62" i="46"/>
  <c r="H63" i="46"/>
  <c r="H64" i="46"/>
  <c r="H67" i="46"/>
  <c r="H68" i="46"/>
  <c r="H69" i="46"/>
  <c r="H70" i="46"/>
  <c r="H71" i="46"/>
  <c r="H72" i="46"/>
  <c r="H74" i="46"/>
  <c r="H59" i="46"/>
  <c r="H30" i="46"/>
  <c r="H31" i="46"/>
  <c r="H29" i="46"/>
  <c r="H24" i="46"/>
  <c r="H25" i="46"/>
  <c r="H26" i="46"/>
  <c r="H27" i="46"/>
  <c r="H28" i="46"/>
  <c r="H20" i="46"/>
  <c r="H16" i="46"/>
  <c r="H18" i="46"/>
  <c r="H14" i="46"/>
  <c r="H13" i="46"/>
  <c r="H15" i="46"/>
  <c r="H11" i="46"/>
  <c r="H12" i="46"/>
  <c r="H10" i="46"/>
  <c r="H59" i="58"/>
  <c r="H62" i="58"/>
  <c r="H63" i="58"/>
  <c r="H66" i="58"/>
  <c r="H67" i="58"/>
  <c r="H68" i="58"/>
  <c r="H75" i="58"/>
  <c r="H78" i="58"/>
  <c r="H79" i="58"/>
  <c r="H80" i="58"/>
  <c r="H81" i="58"/>
  <c r="H82" i="58"/>
  <c r="H83" i="58"/>
  <c r="H84" i="58"/>
  <c r="H56" i="58"/>
  <c r="H57" i="58"/>
  <c r="H47" i="58"/>
  <c r="H49" i="58"/>
  <c r="H58" i="58"/>
  <c r="H38" i="58"/>
  <c r="H40" i="46" l="1"/>
  <c r="H64" i="58"/>
  <c r="H53" i="46"/>
  <c r="H56" i="46"/>
  <c r="H38" i="46"/>
  <c r="H17" i="46"/>
  <c r="H65" i="58"/>
  <c r="H61" i="58"/>
  <c r="H57" i="46" l="1"/>
  <c r="H55" i="46"/>
  <c r="H60" i="46"/>
  <c r="H39" i="46"/>
  <c r="H19" i="46"/>
  <c r="H76" i="58"/>
  <c r="H73" i="58"/>
  <c r="H70" i="58"/>
  <c r="H60" i="58"/>
  <c r="H77" i="58"/>
  <c r="H61" i="46" l="1"/>
  <c r="H69" i="58"/>
  <c r="H71" i="58"/>
  <c r="H74" i="58"/>
  <c r="H72" i="58" l="1"/>
  <c r="H17" i="58" l="1"/>
  <c r="H18" i="58"/>
  <c r="H21" i="58"/>
  <c r="H23" i="58"/>
  <c r="H25" i="58"/>
  <c r="H27" i="58"/>
  <c r="H29" i="58"/>
  <c r="H30" i="58"/>
  <c r="H26" i="58"/>
  <c r="H20" i="58"/>
  <c r="H19" i="58"/>
  <c r="H12" i="58"/>
  <c r="H13" i="58"/>
  <c r="H15" i="58"/>
  <c r="H16" i="58"/>
  <c r="H44" i="58"/>
  <c r="H43" i="58"/>
  <c r="H42" i="58"/>
  <c r="H40" i="58"/>
  <c r="H39" i="58"/>
  <c r="H37" i="58"/>
  <c r="H14" i="58"/>
  <c r="H11" i="58"/>
  <c r="H10" i="58"/>
  <c r="H24" i="58" l="1"/>
  <c r="H22" i="58"/>
  <c r="H28" i="58"/>
  <c r="H31" i="58"/>
  <c r="H54" i="58" l="1"/>
  <c r="H51" i="58"/>
  <c r="H41" i="58"/>
  <c r="H48" i="58"/>
  <c r="H52" i="58"/>
  <c r="H280" i="4"/>
  <c r="H277" i="4"/>
  <c r="H275" i="4"/>
  <c r="H267" i="4"/>
  <c r="H268" i="4"/>
  <c r="H269" i="4"/>
  <c r="H270" i="4"/>
  <c r="H271" i="4"/>
  <c r="H272" i="4"/>
  <c r="H273" i="4"/>
  <c r="H274" i="4"/>
  <c r="H241" i="4"/>
  <c r="H242" i="4"/>
  <c r="H244" i="4"/>
  <c r="H245" i="4"/>
  <c r="H247" i="4"/>
  <c r="H249" i="4"/>
  <c r="H253" i="4"/>
  <c r="H254" i="4"/>
  <c r="H256" i="4"/>
  <c r="H255" i="4"/>
  <c r="H240" i="4"/>
  <c r="H243" i="4"/>
  <c r="H200" i="4"/>
  <c r="H204" i="4"/>
  <c r="H205" i="4"/>
  <c r="H206" i="4"/>
  <c r="H210" i="4"/>
  <c r="H211" i="4"/>
  <c r="H214" i="4"/>
  <c r="H215" i="4"/>
  <c r="H218" i="4"/>
  <c r="H219" i="4"/>
  <c r="H220" i="4"/>
  <c r="H222" i="4"/>
  <c r="H223" i="4"/>
  <c r="H224" i="4"/>
  <c r="H231" i="4"/>
  <c r="H232" i="4"/>
  <c r="H233" i="4"/>
  <c r="H235" i="4"/>
  <c r="H237" i="4"/>
  <c r="H236" i="4"/>
  <c r="H227" i="4"/>
  <c r="H148" i="4"/>
  <c r="H150" i="4"/>
  <c r="H153" i="4"/>
  <c r="H149" i="4"/>
  <c r="H147" i="4"/>
  <c r="H146" i="4"/>
  <c r="H144" i="4"/>
  <c r="H225" i="4" l="1"/>
  <c r="H203" i="4"/>
  <c r="H202" i="4"/>
  <c r="H46" i="58"/>
  <c r="H55" i="58"/>
  <c r="H45" i="58"/>
  <c r="H50" i="58"/>
  <c r="H53" i="58"/>
  <c r="H229" i="4"/>
  <c r="H216" i="4"/>
  <c r="H208" i="4"/>
  <c r="H217" i="4"/>
  <c r="H212" i="4"/>
  <c r="H213" i="4"/>
  <c r="H221" i="4"/>
  <c r="H209" i="4"/>
  <c r="H226" i="4"/>
  <c r="H228" i="4"/>
  <c r="H230" i="4"/>
  <c r="H234" i="4"/>
  <c r="H184" i="4"/>
  <c r="H188" i="4"/>
  <c r="H168" i="4"/>
  <c r="H170" i="4"/>
  <c r="H174" i="4"/>
  <c r="H164" i="4"/>
  <c r="H166" i="4"/>
  <c r="H183" i="4"/>
  <c r="H185" i="4"/>
  <c r="H187" i="4"/>
  <c r="H156" i="4"/>
  <c r="H159" i="4"/>
  <c r="H195" i="4"/>
  <c r="H193" i="4"/>
  <c r="H194" i="4"/>
  <c r="H198" i="4"/>
  <c r="H182" i="4"/>
  <c r="H197" i="4"/>
  <c r="H192" i="4"/>
  <c r="H196" i="4"/>
  <c r="H172" i="4"/>
  <c r="H178" i="4"/>
  <c r="H180" i="4"/>
  <c r="H186" i="4"/>
  <c r="H165" i="4"/>
  <c r="H167" i="4"/>
  <c r="H169" i="4"/>
  <c r="H171" i="4"/>
  <c r="H173" i="4"/>
  <c r="H179" i="4"/>
  <c r="H160" i="4"/>
  <c r="H158" i="4"/>
  <c r="H181" i="4"/>
  <c r="H152" i="4"/>
  <c r="H151" i="4"/>
  <c r="H278" i="4" l="1"/>
  <c r="H276" i="4"/>
  <c r="H207" i="4"/>
  <c r="H201" i="4"/>
  <c r="H281" i="4"/>
  <c r="H157" i="4"/>
  <c r="H279" i="4" l="1"/>
  <c r="H282" i="4"/>
  <c r="H133" i="4" l="1"/>
  <c r="H138" i="4"/>
  <c r="H139" i="4"/>
  <c r="H142" i="4"/>
  <c r="H137" i="4"/>
  <c r="H136" i="4"/>
  <c r="H135" i="4"/>
  <c r="H134" i="4"/>
  <c r="H111" i="4"/>
  <c r="H114" i="4"/>
  <c r="H115" i="4"/>
  <c r="H47" i="4"/>
  <c r="H48" i="4"/>
  <c r="H44" i="4"/>
  <c r="H130" i="4" l="1"/>
  <c r="H132" i="4"/>
  <c r="H127" i="4"/>
  <c r="H128" i="4"/>
  <c r="H131" i="4"/>
  <c r="H129" i="4"/>
  <c r="H125" i="4"/>
  <c r="H126" i="4"/>
  <c r="H124" i="4"/>
  <c r="H122" i="4"/>
  <c r="H123" i="4"/>
  <c r="H46" i="4"/>
  <c r="H49" i="4"/>
  <c r="H45" i="4" l="1"/>
  <c r="H106" i="4"/>
  <c r="H108" i="4"/>
  <c r="H107" i="4"/>
  <c r="H74" i="4"/>
  <c r="H110" i="4"/>
  <c r="H109" i="4"/>
  <c r="H75" i="4"/>
  <c r="H76" i="4"/>
  <c r="H77" i="4"/>
  <c r="H101" i="4"/>
  <c r="H97" i="4"/>
  <c r="H99" i="4"/>
  <c r="H96" i="4"/>
  <c r="H100" i="4"/>
  <c r="H98" i="4"/>
  <c r="H95" i="4"/>
  <c r="H93" i="4"/>
  <c r="H94" i="4"/>
  <c r="H92" i="4"/>
  <c r="H91" i="4"/>
  <c r="H72" i="4"/>
  <c r="H78" i="4"/>
  <c r="H79" i="4"/>
  <c r="H80" i="4"/>
  <c r="H85" i="4"/>
  <c r="H86" i="4"/>
  <c r="H87" i="4"/>
  <c r="H89" i="4"/>
  <c r="H82" i="4"/>
  <c r="H81" i="4"/>
  <c r="H56" i="4"/>
  <c r="H54" i="4"/>
  <c r="H50" i="4"/>
  <c r="H51" i="4"/>
  <c r="H52" i="4"/>
  <c r="H57" i="4"/>
  <c r="H60" i="4"/>
  <c r="H62" i="4"/>
  <c r="H68" i="4"/>
  <c r="H70" i="4"/>
  <c r="H71" i="4"/>
  <c r="H69" i="4"/>
  <c r="H61" i="4"/>
  <c r="H59" i="4"/>
  <c r="H58" i="4"/>
  <c r="H21" i="4"/>
  <c r="H22" i="4"/>
  <c r="H23" i="4"/>
  <c r="H24" i="4"/>
  <c r="H25" i="4"/>
  <c r="H28" i="4"/>
  <c r="H29" i="4"/>
  <c r="H30" i="4"/>
  <c r="H26" i="4"/>
  <c r="H20" i="4"/>
  <c r="H31" i="4"/>
  <c r="H43" i="4"/>
  <c r="H42" i="4"/>
  <c r="H41" i="4"/>
  <c r="H10" i="4"/>
  <c r="H11" i="4"/>
  <c r="H12" i="4"/>
  <c r="H13" i="4"/>
  <c r="H14" i="4"/>
  <c r="H15" i="4"/>
  <c r="H16" i="4"/>
  <c r="H17" i="4"/>
  <c r="H18" i="4"/>
  <c r="H19" i="4"/>
  <c r="H11" i="45"/>
  <c r="H12" i="45"/>
  <c r="H13" i="45"/>
  <c r="H14" i="45"/>
  <c r="H15" i="45"/>
  <c r="H16" i="45"/>
  <c r="H17" i="45"/>
  <c r="H18" i="45"/>
  <c r="H19" i="45"/>
  <c r="H20" i="45"/>
  <c r="H21" i="45"/>
  <c r="H22" i="45"/>
  <c r="H23" i="45"/>
  <c r="H24" i="45"/>
  <c r="H25" i="45"/>
  <c r="H26" i="45"/>
  <c r="H27" i="45"/>
  <c r="H28" i="45"/>
  <c r="H29" i="45"/>
  <c r="H30" i="45"/>
  <c r="H31" i="45"/>
  <c r="H113" i="4" l="1"/>
  <c r="H83" i="4"/>
  <c r="H112" i="4"/>
  <c r="H73" i="4"/>
  <c r="H88" i="4"/>
  <c r="H84" i="4"/>
  <c r="H64" i="4"/>
  <c r="H63" i="4"/>
  <c r="H55" i="4"/>
  <c r="H66" i="4"/>
  <c r="H67" i="4"/>
  <c r="H53" i="4"/>
  <c r="H40" i="4"/>
  <c r="H39" i="4"/>
  <c r="H38" i="4" l="1"/>
  <c r="H65" i="4"/>
  <c r="H37" i="4" l="1"/>
  <c r="H15" i="60"/>
  <c r="H14" i="60"/>
  <c r="H82" i="46"/>
  <c r="H79" i="46"/>
  <c r="H78" i="46"/>
  <c r="H77" i="46"/>
  <c r="H75" i="46"/>
  <c r="D32" i="45"/>
  <c r="H10" i="45"/>
  <c r="H9" i="45"/>
  <c r="H8" i="45"/>
  <c r="H7" i="45"/>
  <c r="H9" i="4"/>
  <c r="H154" i="4"/>
  <c r="H161" i="4"/>
  <c r="H162" i="4"/>
  <c r="H163" i="4"/>
  <c r="H9" i="58"/>
  <c r="H143" i="4"/>
  <c r="H86" i="46"/>
  <c r="H85" i="46"/>
  <c r="H239" i="4"/>
  <c r="H177" i="4"/>
  <c r="H191" i="4"/>
  <c r="H7" i="4"/>
  <c r="H8" i="4"/>
  <c r="H119" i="4"/>
  <c r="H120" i="4"/>
  <c r="H140" i="4"/>
  <c r="H141" i="4"/>
  <c r="H175" i="4"/>
  <c r="H176" i="4"/>
  <c r="H189" i="4"/>
  <c r="H190" i="4"/>
  <c r="H199" i="4"/>
  <c r="H238" i="4"/>
  <c r="H257" i="4"/>
  <c r="H258" i="4"/>
  <c r="H262" i="4"/>
  <c r="H263" i="4"/>
  <c r="H264" i="4"/>
  <c r="H265" i="4"/>
  <c r="H266" i="4"/>
  <c r="H7" i="46"/>
  <c r="H8" i="46"/>
  <c r="H9" i="46"/>
  <c r="H83" i="46"/>
  <c r="H84" i="46"/>
  <c r="H87" i="46"/>
  <c r="H88" i="46"/>
  <c r="H89" i="46"/>
  <c r="H7" i="58"/>
  <c r="H8" i="58"/>
  <c r="H7" i="59"/>
  <c r="H8" i="59"/>
  <c r="H54" i="59"/>
  <c r="H7" i="57"/>
  <c r="H8" i="57"/>
  <c r="H9" i="57"/>
  <c r="K7" i="3"/>
  <c r="K8" i="3"/>
  <c r="K9" i="3"/>
  <c r="H7" i="60"/>
  <c r="D27" i="60"/>
  <c r="K17" i="3"/>
  <c r="E1" i="59"/>
  <c r="E2" i="59"/>
  <c r="E3" i="59"/>
  <c r="D55" i="59"/>
  <c r="E1" i="58"/>
  <c r="E2" i="58"/>
  <c r="E3" i="58"/>
  <c r="D85" i="58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D27" i="57"/>
  <c r="D16" i="3" s="1"/>
  <c r="E1" i="57"/>
  <c r="E2" i="57"/>
  <c r="E3" i="57"/>
  <c r="D293" i="4"/>
  <c r="D91" i="46"/>
  <c r="E1" i="46"/>
  <c r="E2" i="46"/>
  <c r="E3" i="46"/>
  <c r="E1" i="4"/>
  <c r="E2" i="4"/>
  <c r="E3" i="4"/>
  <c r="H11" i="3"/>
  <c r="H7" i="3"/>
  <c r="H8" i="3"/>
  <c r="H9" i="3"/>
  <c r="H28" i="3"/>
  <c r="H29" i="3"/>
  <c r="H30" i="3"/>
  <c r="H31" i="3"/>
  <c r="H32" i="3"/>
  <c r="H33" i="3"/>
  <c r="J7" i="3"/>
  <c r="J8" i="3"/>
  <c r="J9" i="3"/>
  <c r="J26" i="3"/>
  <c r="J27" i="3"/>
  <c r="J28" i="3"/>
  <c r="J29" i="3"/>
  <c r="J30" i="3"/>
  <c r="J31" i="3"/>
  <c r="J32" i="3"/>
  <c r="J33" i="3"/>
  <c r="H34" i="3" l="1"/>
  <c r="H27" i="60"/>
  <c r="I15" i="3" s="1"/>
  <c r="K15" i="3" s="1"/>
  <c r="H260" i="4"/>
  <c r="H261" i="4"/>
  <c r="H248" i="4"/>
  <c r="H246" i="4"/>
  <c r="H259" i="4"/>
  <c r="H251" i="4"/>
  <c r="H121" i="4"/>
  <c r="H155" i="4"/>
  <c r="I10" i="3"/>
  <c r="K10" i="3" s="1"/>
  <c r="H250" i="4" l="1"/>
  <c r="H252" i="4"/>
  <c r="H91" i="46" l="1"/>
  <c r="I13" i="3" s="1"/>
  <c r="K13" i="3" s="1"/>
  <c r="H85" i="58"/>
  <c r="I12" i="3" s="1"/>
  <c r="K12" i="3" s="1"/>
  <c r="H55" i="59" l="1"/>
  <c r="I14" i="3" s="1"/>
  <c r="K14" i="3" s="1"/>
  <c r="H293" i="4"/>
  <c r="I11" i="3" s="1"/>
  <c r="K11" i="3" s="1"/>
  <c r="I18" i="3" l="1"/>
  <c r="J11" i="3"/>
  <c r="H27" i="57" l="1"/>
  <c r="I16" i="3" s="1"/>
  <c r="K16" i="3" s="1"/>
  <c r="J18" i="3"/>
  <c r="J34" i="3" s="1"/>
  <c r="K18" i="3"/>
  <c r="K34" i="3" l="1"/>
  <c r="K35" i="3" s="1"/>
  <c r="K36" i="3" s="1"/>
</calcChain>
</file>

<file path=xl/comments1.xml><?xml version="1.0" encoding="utf-8"?>
<comments xmlns="http://schemas.openxmlformats.org/spreadsheetml/2006/main">
  <authors>
    <author>User</author>
  </authors>
  <commentList>
    <comment ref="E1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2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3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E1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2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3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E1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2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3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E1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2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3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E1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2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3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</commentList>
</comments>
</file>

<file path=xl/comments6.xml><?xml version="1.0" encoding="utf-8"?>
<comments xmlns="http://schemas.openxmlformats.org/spreadsheetml/2006/main">
  <authors>
    <author>User</author>
  </authors>
  <commentList>
    <comment ref="E1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2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3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E1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2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  <comment ref="E3" authorId="0" shapeId="0">
      <text>
        <r>
          <rPr>
            <b/>
            <sz val="10"/>
            <color indexed="10"/>
            <rFont val="Tahoma"/>
            <family val="2"/>
            <charset val="238"/>
          </rPr>
          <t>NEVYPLŇOVAT!!!
popis vožit v Rekapitulaci</t>
        </r>
      </text>
    </comment>
  </commentList>
</comments>
</file>

<file path=xl/sharedStrings.xml><?xml version="1.0" encoding="utf-8"?>
<sst xmlns="http://schemas.openxmlformats.org/spreadsheetml/2006/main" count="988" uniqueCount="351">
  <si>
    <t>Zakrývání vnějších otvorů</t>
  </si>
  <si>
    <t>Položení FeZn zemnící pásky pro napojení hromosvodů</t>
  </si>
  <si>
    <t>DPH 15%</t>
  </si>
  <si>
    <t>Exteriérová paropropustná páska</t>
  </si>
  <si>
    <t>SPECIFIKACE PODLE POPISU A DETAILŮ V PROJEKTU</t>
  </si>
  <si>
    <t>Řádek</t>
  </si>
  <si>
    <t>Výkopy pro základy</t>
  </si>
  <si>
    <t>ÚPRAVA PARAPETŮ včetně zateplení horní plochy parapetu a lepení</t>
  </si>
  <si>
    <t>Čisticí rohože - dodávka</t>
  </si>
  <si>
    <t>Čisticí rohože - montáž</t>
  </si>
  <si>
    <t xml:space="preserve">Počet komor </t>
  </si>
  <si>
    <t>KONTAKTNÍ TEPELNĚ IZOLAČNÍ SYSTÉM (ETICS) S TLOUŠŤKOU IZOLACE 30 mm.</t>
  </si>
  <si>
    <t>KONTAKTNÍ TEPELNĚ IZOLAČNÍ SYSTÉM (ETICS) S TLOUŠŤKOU IZOLACE 40 mm.</t>
  </si>
  <si>
    <t>včetně kotvení talířovými hmoždinkami se zápustnou montáží a přípravy a vyrovnání podkladu.</t>
  </si>
  <si>
    <t>Je požadován systém ETICS s evropským technickým schválením ETA vystaveným podle ETAG Nr. 004</t>
  </si>
  <si>
    <t>nebo kvalitativní třídy A dle CZB.cz</t>
  </si>
  <si>
    <t xml:space="preserve">Cena systému ETICS zahrnuje všechny vrstvy včetně kotvení hmoždinkami (zápustná montáž) </t>
  </si>
  <si>
    <t>a včetně přípravy a vyrovnání podkladu</t>
  </si>
  <si>
    <t>Tmelení PU tmelem</t>
  </si>
  <si>
    <t>Tepelná izolace z fenolické pěny, např. KINGSPAN KOOLTHERM. Do výšky 0,3 m izolant XPS.</t>
  </si>
  <si>
    <t>Příprava povrchu podlahového dílce dle TZ vč. eventuálního odstranění stávajících podlahových vrstev</t>
  </si>
  <si>
    <t>Příprava podkladu (včetně odstranění soklů)</t>
  </si>
  <si>
    <t>Spádové vrstvy včetně výztuže sítí KARI a separační vložky</t>
  </si>
  <si>
    <t>Lešení včetně zaplachtování,-dodávka,montáž,nájem</t>
  </si>
  <si>
    <t>Nalepení izolace XPS tl. 30 mm do vaničky</t>
  </si>
  <si>
    <t>Demontáž a likvidace stávající technologie VZT vč.spoj.potrubí</t>
  </si>
  <si>
    <t>včetně systémových Al koncovek na ostění a speciálních koncovek u balkonových dveří</t>
  </si>
  <si>
    <t>SANACE LODŽIÍ</t>
  </si>
  <si>
    <t>Parkový obrubník včetně osazení a obetonování</t>
  </si>
  <si>
    <t>Počet vtoků</t>
  </si>
  <si>
    <t>m3</t>
  </si>
  <si>
    <t xml:space="preserve">Okapnička  </t>
  </si>
  <si>
    <t>ZASKLENÍ LODŽIÍ</t>
  </si>
  <si>
    <t>Provedení zkoušek dle PD a TP</t>
  </si>
  <si>
    <t>DOKONČUJÍCÍ PRÁCE NA FASÁDĚ</t>
  </si>
  <si>
    <t>Přemístění orientač. a popis.čísel, tepelných čidel z kotelny a pod.</t>
  </si>
  <si>
    <t>Přemístění značení a pod. na zateplenou fasádu</t>
  </si>
  <si>
    <t>Oprava a nastavení hydroizolace vč. ochrany nopovou folií</t>
  </si>
  <si>
    <t>Poř.č.</t>
  </si>
  <si>
    <t>Položka</t>
  </si>
  <si>
    <t>Popis práce</t>
  </si>
  <si>
    <t>M.j.</t>
  </si>
  <si>
    <t>Množství</t>
  </si>
  <si>
    <t>Celkem</t>
  </si>
  <si>
    <t>Jednotka</t>
  </si>
  <si>
    <t>CENA</t>
  </si>
  <si>
    <t>CELKEM s DPH</t>
  </si>
  <si>
    <t>DPH 5%</t>
  </si>
  <si>
    <t>jednotka</t>
  </si>
  <si>
    <t>kpl</t>
  </si>
  <si>
    <t>Cena celkem bez DPH</t>
  </si>
  <si>
    <t>CENA CELKEM VČ. DPH</t>
  </si>
  <si>
    <t>REKAPITULACE  ROZPOČTU</t>
  </si>
  <si>
    <t>ROZPOČET</t>
  </si>
  <si>
    <t>Popis</t>
  </si>
  <si>
    <t>%</t>
  </si>
  <si>
    <t>m2</t>
  </si>
  <si>
    <t>ks</t>
  </si>
  <si>
    <t>m</t>
  </si>
  <si>
    <t>GZS (vč. uvedení plochy pro zařízení staveniště do původního stavu)</t>
  </si>
  <si>
    <t xml:space="preserve">m </t>
  </si>
  <si>
    <t>kp</t>
  </si>
  <si>
    <t xml:space="preserve">Sanace korozních poškození na lodžiích </t>
  </si>
  <si>
    <t>APLIKACE SYSTÉMU ETICS ZAHRNUJE VŠECHNA OPATŘENÍ A SOUČÁSTI DLE PROJEKTU</t>
  </si>
  <si>
    <t>TEPELNÉ IZOLACE DLE SPECIFIKACE V TECHNICKÉ ZPRÁVĚ PROJEKTU</t>
  </si>
  <si>
    <t>Typ izolantu - EPS F</t>
  </si>
  <si>
    <t>Typ izolantu - MW</t>
  </si>
  <si>
    <t>Typ izolantu - XPS</t>
  </si>
  <si>
    <t>Omítkové vrstvy</t>
  </si>
  <si>
    <t>Okenní profil</t>
  </si>
  <si>
    <t>Aplikace rohových profilů s integrovanou síťovinou</t>
  </si>
  <si>
    <t>Rohový profil</t>
  </si>
  <si>
    <t>VÝMĚNA SVISLÝCH SVODŮ HROMOSVODŮ včetně prodloužení kotev</t>
  </si>
  <si>
    <t>Zábor veřejného prostranství (poplatek+nájem)</t>
  </si>
  <si>
    <t>OPRAVA FASÁD</t>
  </si>
  <si>
    <t>Zesílení systému dodatečného zateplení do výšky 2 m dvojitou výztuží</t>
  </si>
  <si>
    <t>DEMONTÁŽ STÁVAJÍCÍCH PARAPETŮ</t>
  </si>
  <si>
    <t>Délka demontovaných parapetů</t>
  </si>
  <si>
    <t>Praha 5 - Stodůlky</t>
  </si>
  <si>
    <t>Odstranění stávající krytiny vč. likvidace</t>
  </si>
  <si>
    <t>Kompletní systém krytiny  včetně příslušných detailů</t>
  </si>
  <si>
    <t>Položení ochranné textilie</t>
  </si>
  <si>
    <t>Bednění OSB deskami</t>
  </si>
  <si>
    <t>HNÍZDIŠTĚ RORÝSE OBECNÉHO</t>
  </si>
  <si>
    <t xml:space="preserve"> Provedení hnízdiště v jednoplášťové střeše vč. úpravy větracích otvorů  - viz výkres detailu</t>
  </si>
  <si>
    <t>Počet jednoduchých hnízdišť</t>
  </si>
  <si>
    <t>OBNOVA OKAPOVÝCH CHODNÍKŮ</t>
  </si>
  <si>
    <t>Odstranění stávajícího chodníku včetně odkopání</t>
  </si>
  <si>
    <t>VÝPLNĚ OTVORŮ</t>
  </si>
  <si>
    <t>SANACE U VSTUPŮ A VE VSTUPECH</t>
  </si>
  <si>
    <t>JINÉ</t>
  </si>
  <si>
    <t>STŘECHY</t>
  </si>
  <si>
    <t>VSTUPY</t>
  </si>
  <si>
    <t>Zateplení nadpraží a ostění oken a dveří</t>
  </si>
  <si>
    <t>Čela stropních dílců lodžií</t>
  </si>
  <si>
    <t>Typ izolantu - MW + deska SDK</t>
  </si>
  <si>
    <t>Rekonstrukce sítě hromosvodů vč. revize</t>
  </si>
  <si>
    <t>Odstranění podlah. vrstev vč. rohoží ap.</t>
  </si>
  <si>
    <t xml:space="preserve">Rekapitulace </t>
  </si>
  <si>
    <t>KONTAKTNÍ TEPELNĚ IZOLAČNÍ SYSTÉM (ETICS) S TLOUŠŤKOU IZOLACE 60 mm.</t>
  </si>
  <si>
    <t>Sever</t>
  </si>
  <si>
    <t>Okapnice z oboustranně poplastovaného ocel. plechu tl. 0,6 mm r.š. 250 mm (LINDAB)</t>
  </si>
  <si>
    <t>Tmelení :</t>
  </si>
  <si>
    <t>Délka oplechování</t>
  </si>
  <si>
    <t>BETONOVÁ  ZÁBRADLÍ</t>
  </si>
  <si>
    <t>Výměna požární klapky 1,5 x 1,6 m, ovládání EPS a náhradní zdroj</t>
  </si>
  <si>
    <t>Požární klapka - ovládání</t>
  </si>
  <si>
    <t>Požární klapka - plastové okno 1,5 x 1,6 m</t>
  </si>
  <si>
    <t>Spádové vrstvy :</t>
  </si>
  <si>
    <t>Hydroizolace (vč. přechodu na stěny kout. páskou)</t>
  </si>
  <si>
    <t>Demontáž stávajících a montáž nových konzol satelitů pomocí prvků COMPACFOAM</t>
  </si>
  <si>
    <t>Západ</t>
  </si>
  <si>
    <t>Úprava a napojení na stávající chodník - kompletní skladba včetně odkopání, vyrovnání a podsypu</t>
  </si>
  <si>
    <t>Chodník z litého asfaltu vč.podkladních vrstev</t>
  </si>
  <si>
    <t>SANACE KOROZNÍCH POŠKOZENÍ DÍLCŮ OBVODOVÉHO PLÁŠTĚ A ATIK - ODHAD</t>
  </si>
  <si>
    <t>Oprava korozních vad OP a atik</t>
  </si>
  <si>
    <t>DODATEČNÉ KOTVENÍ VNĚJŠÍCH VRSTEV SENDVIČOVÝCH DÍLCŮ</t>
  </si>
  <si>
    <t>Aplikace paropropustné pásky kolem oken</t>
  </si>
  <si>
    <t>SANACE FASÁD</t>
  </si>
  <si>
    <t>STATICKÉ SANACE</t>
  </si>
  <si>
    <t>Střešní fólie z PVC-P tl. 1,5 mm vč. kotvení k podkladu</t>
  </si>
  <si>
    <t>(včetně příslušných vytažení na nástavby a ukončení vč. lemování a krycích lišt)</t>
  </si>
  <si>
    <t xml:space="preserve">Ukončení na atice z OSB desky vč. podložení přířezy EPS </t>
  </si>
  <si>
    <t xml:space="preserve">Výměna hlavic odvětrání kanalizace </t>
  </si>
  <si>
    <t>Nabetonovaní spádové vrstvy</t>
  </si>
  <si>
    <t>Hydroizolační stěrka</t>
  </si>
  <si>
    <t>Koutová páska</t>
  </si>
  <si>
    <t>Jih</t>
  </si>
  <si>
    <t>Zábor veřejného prostranství (poplatek+nájem) - kontejner</t>
  </si>
  <si>
    <t>Odstranění stávajících podlahových vrstev - cca 30%</t>
  </si>
  <si>
    <t>Počet zasklení</t>
  </si>
  <si>
    <t>KONTAKTNÍ TEPELNĚ IZOLAČNÍ SYSTÉM (ETICS) S TLOUŠŤKOU IZOLACE 50 mm.</t>
  </si>
  <si>
    <t>Typ izolantu - PF</t>
  </si>
  <si>
    <t>Dlažby-pokládka</t>
  </si>
  <si>
    <t>Dlažby-dodávka</t>
  </si>
  <si>
    <t>Montáž keramického soklu</t>
  </si>
  <si>
    <t>Dodávka keramického soklu</t>
  </si>
  <si>
    <t>Dodávka keramického soklu s neřezanou horní hranou</t>
  </si>
  <si>
    <t>Aplikace okenních připoj.profilů ETICS se síťovinou (pro přenesení pohybů ve dvou směrech) - 2D</t>
  </si>
  <si>
    <t>Okapnička ETICS (nad okny, nad soklem a pod)</t>
  </si>
  <si>
    <t>Vykopanou dlažbu vytřídit pro opětovné použití</t>
  </si>
  <si>
    <t>Zřízení nového chodníku vč. podsypu a položení dlažby dle detailu</t>
  </si>
  <si>
    <t>Dodávka betonové dlažby  (cca 50%)</t>
  </si>
  <si>
    <t>Řešení detailu ukončení zateplení u zpevněné plochy včetně  osazení keramického soklíku</t>
  </si>
  <si>
    <t>Montáž keramického soklíku na stěny  - kompletní detail</t>
  </si>
  <si>
    <t>Dle výkresu D.2-7</t>
  </si>
  <si>
    <t>Dle výkresu D.2-5</t>
  </si>
  <si>
    <t>KONTAKTNÍ TEPELNĚ IZOLAČNÍ SYSTÉM (ETICS) S TLOUŠŤKOU IZOLACE 80 mm.</t>
  </si>
  <si>
    <t>KONTAKTNÍ TEPELNĚ IZOLAČNÍ SYSTÉM (ETICS) S TLOUŠŤKOU IZOLACE 100 mm.</t>
  </si>
  <si>
    <t>ÚPRAVA VZT</t>
  </si>
  <si>
    <t>Odbourání a likvidace základů ventilátorů</t>
  </si>
  <si>
    <t>Osazení nových ventilátorů na desky OSB, včetně tlumičů a napojení na stávající ovládání z bytů</t>
  </si>
  <si>
    <t>Nové připojení ventilátorů na rozvod elektro (vč. jištění) z prostorů strojoven, zprovoznění</t>
  </si>
  <si>
    <t>Počet připojení</t>
  </si>
  <si>
    <t>Úprava a přemístění osvětlovacích těles</t>
  </si>
  <si>
    <t>Revitalizace bytového domu</t>
  </si>
  <si>
    <t>Petržílkova 2259 - 2262</t>
  </si>
  <si>
    <t>včetně montáže,těsnění, lištování a začištění dle upřesnění v projektu</t>
  </si>
  <si>
    <t>Výměna dveří do světlíku za nové vchodové  plastové tepelně izolační</t>
  </si>
  <si>
    <t xml:space="preserve">Dveře 0,7 x 2 m </t>
  </si>
  <si>
    <t>VÝPLNĚ OTVORŮ (u č.p. 2259)</t>
  </si>
  <si>
    <t>včetně demontáže a likvidace stávající klapky a dveří</t>
  </si>
  <si>
    <t>KONTAKTNÍ TEPELNĚ IZOLAČNÍ SYSTÉM (ETICS) S TLOUŠŤKOU IZOLACE 140 mm.</t>
  </si>
  <si>
    <t>Typ izolantu - MW (Pruhy nad okny)</t>
  </si>
  <si>
    <t>Typ izolantu - EPS F-mimo lodžie</t>
  </si>
  <si>
    <t>Typ izolantu - MW-mimo lodžie, vč.atiky nad lodžiemi</t>
  </si>
  <si>
    <t>KONTAKTNÍ TEPELNĚ IZOLAČNÍ SYSTÉM (ETICS) S TLOUŠŤKOU IZOLACE 260 mm.</t>
  </si>
  <si>
    <t>Typ izolantu - MW,kolmé vlákno</t>
  </si>
  <si>
    <t>Demontáž stávajícího obkladu podhledu včetně likvidace</t>
  </si>
  <si>
    <t>DEMONTÁŽE</t>
  </si>
  <si>
    <t>Čelní plochy a boční stěny v lodžiích přiléhající k vytápěným prostorám v 9. NP</t>
  </si>
  <si>
    <t>Podhledy lodžií v nejvyšším podlaží</t>
  </si>
  <si>
    <t>Zateplení stěny mezi schodišti a předsazenými vstupy</t>
  </si>
  <si>
    <t>Zateplení soklu</t>
  </si>
  <si>
    <t>Typ izolantu - MW (Pruhy nad okny včetně nad okny 1. PP)</t>
  </si>
  <si>
    <t>Čelní plochy a boční stěny v lodžiích přiléhající k vytápěným prostorám v 1. až 8. NP</t>
  </si>
  <si>
    <t>Typ izolantu - XPS (0,3 m nad podlahou)</t>
  </si>
  <si>
    <t>Zateplení nadpraží oken a dveří v lodžiích</t>
  </si>
  <si>
    <t>Podhled stropních dílců v lodžiích včetně podhledu pod nejnižší lodžií, vyjma nad nejvyšší lodžií</t>
  </si>
  <si>
    <t>Boční stěny lodžií nepřiléhající k bytům (dělicí stěny, stěny u štítů,..)</t>
  </si>
  <si>
    <t>Čelní stěny u vstupů pod lodžiemi</t>
  </si>
  <si>
    <t>Boční stěny u vstupů pod lodžiemi</t>
  </si>
  <si>
    <t>Vnější povrchy předsazených vstupů</t>
  </si>
  <si>
    <t>Typ izolantu -MW</t>
  </si>
  <si>
    <t>Zateplení obvodových stěn ve světlíku s tepelnou izolací MW</t>
  </si>
  <si>
    <t>stroj.výt.</t>
  </si>
  <si>
    <t>Typ izolantu - XPS (0,3m pod a nad úrovní terénu)</t>
  </si>
  <si>
    <t xml:space="preserve">Zateplení vnitřní boční stěny v závětří vstupů </t>
  </si>
  <si>
    <t>J lodž</t>
  </si>
  <si>
    <t>Z lodž</t>
  </si>
  <si>
    <t>S sokl</t>
  </si>
  <si>
    <t>J sokl</t>
  </si>
  <si>
    <t>Z sokl</t>
  </si>
  <si>
    <t>S vstup</t>
  </si>
  <si>
    <t>J vstup</t>
  </si>
  <si>
    <t>Z vstup</t>
  </si>
  <si>
    <t>Typ izolantu - EPS F ( v lodžiích pouze ostění)</t>
  </si>
  <si>
    <t>Sanace vnějšího povrchu betonových zábradlí s tl.izolace 40 mm</t>
  </si>
  <si>
    <t>J lodžie</t>
  </si>
  <si>
    <t>Typ izolantu - EPS F (povrch zábradlí)</t>
  </si>
  <si>
    <t>Typ izolantu - MW (povrch zábradlí)</t>
  </si>
  <si>
    <t>Z lodžie</t>
  </si>
  <si>
    <t>Horní hrana zateplení pod atikou je ukončena omítkovými vrstvami s výztužnou vložkou</t>
  </si>
  <si>
    <t xml:space="preserve">MIV ze sendvičových panelů budou zatepleny s tloušťkou izolantu potřebnou pro vyrovnání do roviny </t>
  </si>
  <si>
    <t>se zatepleným parapetem  vč. bednění deskami CETRIS a podložení pásky XPS</t>
  </si>
  <si>
    <t>oplech.z Al plechu tl.1,2 mm, s oboustr. povrch. úpravou Komaxit r.š. cca 340 mm, vč. Al koncovek</t>
  </si>
  <si>
    <t>oplech.z Al plechu tl.1,2 mm, s oboustr. povrch. úpravou Komaxit r.š. cca 300 mm,</t>
  </si>
  <si>
    <t>Délka oplechování (9. NP)</t>
  </si>
  <si>
    <t>oplech.z Al plechu tl.1,2 mm, s oboustr. povrch. úpravou Komaxit r.š. cca 280 mm,</t>
  </si>
  <si>
    <t>Délka oplechování (1. - 8. NP)</t>
  </si>
  <si>
    <t>oplechování z ocel.pozink. plechu, r.š. cca 340 mm s povrch.úpravou (LINDAB),</t>
  </si>
  <si>
    <t>Délka oplechování (včetně u oken na strojovnách výtahů na S průčelí)</t>
  </si>
  <si>
    <t>Délka oplechování (okno do světlíku)</t>
  </si>
  <si>
    <t xml:space="preserve">Délka oplechování </t>
  </si>
  <si>
    <t>Napojení na stávající zateplení objektu č.p. 2259 včetně profilu "V" s integr. síťovinou</t>
  </si>
  <si>
    <t>Délka dilatační spáry - komplet dle výkresu detailu</t>
  </si>
  <si>
    <t>S+J</t>
  </si>
  <si>
    <t>Ukončení zateplení u sousedního objektu.Úprava dle výkresu detailu (včetně Al lišty)</t>
  </si>
  <si>
    <t>3 svody o celkové délce 87 m-komplet vč. revizní zprávy</t>
  </si>
  <si>
    <t xml:space="preserve">SUŠÁKY NA PRÁDLO V LODŽIÍCH </t>
  </si>
  <si>
    <t>Počet kompletů (kompl. pro 1.lodžii)</t>
  </si>
  <si>
    <t>Sušáky na prádlo Aluminco (typ FLEX) včetně osazení  a včetně demontáže stávajících sušáků</t>
  </si>
  <si>
    <t>OPRAVA VELKOFORMÁTOVÉ DLAŽBY POD LODŽIEMI</t>
  </si>
  <si>
    <t xml:space="preserve">Opravovaná plocha pod lodžiemi vč.podsypu </t>
  </si>
  <si>
    <t>ÚPRAVA U ZPEVNĚNÝCH PLOCH ( u vstupů)</t>
  </si>
  <si>
    <t>Přemístění zvonkových tabel do roviny se zateplením, vč. zprovoznění</t>
  </si>
  <si>
    <t>Přemístění osvětlení vstupů s prostorovým čidlem</t>
  </si>
  <si>
    <t>Počet držáků antén</t>
  </si>
  <si>
    <t>Úprava revizních dvířek k armaturám ÚT</t>
  </si>
  <si>
    <t>Úprava u dvířek připojovacích skříní elektro</t>
  </si>
  <si>
    <t>ÚPRAVY U JIŽ ZATEPLENÝCH PLOCH</t>
  </si>
  <si>
    <t>Obnova okapových chodníků včetně zatzeplení pod úrovní chodníků</t>
  </si>
  <si>
    <t>Nalepení tepelného izolantu XPS (0,3m pod úrovní terénu) vč.povrch úprav</t>
  </si>
  <si>
    <t>Aplikace fasádního nátěru včetně přípravy podkladu</t>
  </si>
  <si>
    <r>
      <t xml:space="preserve">Sanace stáv. plastových MIV -osazení desky CETRIS tl. 12 mm    </t>
    </r>
    <r>
      <rPr>
        <b/>
        <sz val="10"/>
        <rFont val="Arial CE"/>
        <charset val="238"/>
      </rPr>
      <t xml:space="preserve"> ODHAD</t>
    </r>
  </si>
  <si>
    <t>Dodatečné zateplení vnějšího povrchu je uvedeno  v části oprava fasád.</t>
  </si>
  <si>
    <t>Vnitřní povrch zábradlí bude opatřen omítkovými vrstvami ETIC vč. výztužné vložky</t>
  </si>
  <si>
    <t xml:space="preserve">OCELOVÁ ZÁBRADLÍ LODŽIÍ  </t>
  </si>
  <si>
    <t>Demontáž stáv. posuvných zasklení, jejich úprava a zpětná montáž vč. úprav vzhledem k zateplení</t>
  </si>
  <si>
    <t>Počet chrličů</t>
  </si>
  <si>
    <t xml:space="preserve">Počet prahů z kašírovaného XPS </t>
  </si>
  <si>
    <t>Osazení kotvení trny po 0,5 m na chemickou maltu</t>
  </si>
  <si>
    <t>Osazení kotvicích trnů do čela stropního dílce (12 ks na 1 lodžii)</t>
  </si>
  <si>
    <t>Osazení kotvicích trnů  do horního povrchu strop.dílce (12 ks na 1 lodžii)</t>
  </si>
  <si>
    <t>Utěsnění prostoru pod zábradlím a v zábradlí přířezy tepelného izolantu EPS cca 140 x 150 mm.</t>
  </si>
  <si>
    <t>Délka utěsňovaných prostorů</t>
  </si>
  <si>
    <t>Přířezy z OSB desky podložené XPS dle detailu</t>
  </si>
  <si>
    <t>oplechování z ocel.pozink. plechu, r.š. cca 410 mm s povrch.úpravou (LINDAB),</t>
  </si>
  <si>
    <t>Oplechování horního povrchu zábradlí na jižní straně</t>
  </si>
  <si>
    <t>Oplechování horního povrchu zábradlí na západní straně</t>
  </si>
  <si>
    <t>Demontáž ocelových zábradlí vč. likvidace</t>
  </si>
  <si>
    <t>Nové zasklení lodžií v modulu délky 5,8 m.</t>
  </si>
  <si>
    <t>Odstranění korozních poškození a příprava podkladu u beton. zábradlí</t>
  </si>
  <si>
    <t>SANACE PODLAH LODŽIÍ S BETONOVÝM ZÁBRADLÍM</t>
  </si>
  <si>
    <t>Příprava povrchu podlahového dílce dle TZ vč. eventuálního odstranění stávajících podlah. vrstev</t>
  </si>
  <si>
    <t xml:space="preserve">Osazení trubkových chrličů (2 ks na lodžii) do podlah ložií </t>
  </si>
  <si>
    <t xml:space="preserve">Provedení prahu z kašírovaného XPS dle výkresu </t>
  </si>
  <si>
    <t>SANACE PODLAH LODŽIÍ S KOVOVÝM ZÁBRADLÍM</t>
  </si>
  <si>
    <t>Přibetonování čel stropních dílců lodžií, tl. 110 mm</t>
  </si>
  <si>
    <t>Demontáž stávajícího oplechování a ukončovacích lišt na stěně</t>
  </si>
  <si>
    <t>Dodatečná tepelná izolace EPS 100 S TL. 200 mm</t>
  </si>
  <si>
    <t xml:space="preserve">Osazení nových dvoustupňových střešních vtoků </t>
  </si>
  <si>
    <t xml:space="preserve">Střešní fólie z PVC-P vč. vytažení na stěny a kotvení </t>
  </si>
  <si>
    <t>Oplech. atiky ze systém. plechu (nad průčelím) r.š. 430 mm</t>
  </si>
  <si>
    <t>Zvýšení okraje střechy dřev. impregnovanými latěmi podložnými hranoly dle výkresu detailu</t>
  </si>
  <si>
    <t>Délka úpravy s deskami CETRIS (vyjma u č.p. 2259)</t>
  </si>
  <si>
    <t>Zateplení bočních stěn strojoven výtahů (vyjma S stěn zateplených systémem ETICS tl. 140 mm)</t>
  </si>
  <si>
    <t>Osazení OSB desky tl. 22 mm, š. 0,4 m na horní hranu atiky</t>
  </si>
  <si>
    <t>Závětrná lišta ze systém. plechu (nad S průčelím) r.š. 330 mm</t>
  </si>
  <si>
    <t>Osazení desky CETRIS tl. 10 mm,šířky 200 mm jako podklad pod systém ETICS na S průčelí</t>
  </si>
  <si>
    <t>Výměna výlezů na střechu za polykarbonátové</t>
  </si>
  <si>
    <t>Dodatečná tepelná izolace EPS 100 S TL. 100 mm vč. kotvení</t>
  </si>
  <si>
    <t>Zateplení bočních stěn výlezů na střechu</t>
  </si>
  <si>
    <t>Demontáž nástavce pro opětné použití</t>
  </si>
  <si>
    <t>ŽALUZIOVÝ NÁSTAVEC nad světlíkem v č.p. 2259</t>
  </si>
  <si>
    <t>Zvýšení základů na min 150 mm and zatepl. střechou</t>
  </si>
  <si>
    <t>Zpětná montáž nástavce vč. obnovení nátěrů plech. a dřevěných částí</t>
  </si>
  <si>
    <t xml:space="preserve">SANACE JIŽ ZATEPLENÝCH PLOCH </t>
  </si>
  <si>
    <t>Zvýšení okraje střechy (vč. kotvení) (Mezi latěmi vyplnit tep.izolací)</t>
  </si>
  <si>
    <t>Dodatečná tepelná izolace EPS 100 S TL. 200 mm (ve dvou vrstvách)</t>
  </si>
  <si>
    <t xml:space="preserve">Vyrovnání okraje střechy deskami XPS </t>
  </si>
  <si>
    <t>Spád odvodňovacích žlabů bude zvýšen spádovými klíny na min. 1,5%.</t>
  </si>
  <si>
    <t>Tloušťka izolace ve žlabu min 80+20 mm,u rozvodí tl. 80+110 mm</t>
  </si>
  <si>
    <t>Dodatečná tep. izolace atiky EPS 100 S tl. 50 mm   ODHAD</t>
  </si>
  <si>
    <t>Osazení nových dvoustupňových střešních vtoků. V dutině střechy bude kolem potrubí tep. izolace</t>
  </si>
  <si>
    <t>Obnova protikorozního nátěru anténnního stožáru</t>
  </si>
  <si>
    <t>Úprava prostupů kabelů do interiéru</t>
  </si>
  <si>
    <t>INTERIÉR</t>
  </si>
  <si>
    <t>SANACE V INTERIERU DOMU</t>
  </si>
  <si>
    <t>Zateplení podhledu s tl. izolace 80 mm, lícový povrch ze sádrokartonových desek</t>
  </si>
  <si>
    <t>ZATEPLENÍ PODHLEDU V ZÁDVEŘÍCH  VSTUPU č.p. 2259 (pod bytem)</t>
  </si>
  <si>
    <t>VÝMĚNA PODLAHOVÝCH VRSTEV na podestách závětří severních vstupů</t>
  </si>
  <si>
    <t>Dlažba Teraco -dodávka, specifikace dle TZ</t>
  </si>
  <si>
    <t>Dodávka a montáž soklíku je započtena v části OPRAVA FASÁD, Úprava u zpevněných ploch</t>
  </si>
  <si>
    <t>Demontáž ocelových zábradlí  vč. likvidace</t>
  </si>
  <si>
    <t>Odstranění stáv. schodišť vč. likvidace suti</t>
  </si>
  <si>
    <t>Vybetonování základů s opěrou z betonu C 20/25</t>
  </si>
  <si>
    <t>Ocelové schodnice 2x U 160 svařené do rámu  vč. podpěr stupňů, kotvení a ochrany zinkováním</t>
  </si>
  <si>
    <t xml:space="preserve"> vč. protikoroz.ochrany</t>
  </si>
  <si>
    <t>Dodávka a montáž ocel. schodnic dl. cca 3,3 m</t>
  </si>
  <si>
    <t>Úprava v celé šířce chodníku, délka cca 1,0 m</t>
  </si>
  <si>
    <t>Dodávka a montáž prefa dílců schodů, dl 1,8 m , provedení dle TZ a výkresů</t>
  </si>
  <si>
    <t>STŘECHY NAD PŘEDSAZENÝMI SEVERNÍMI VSTUPY</t>
  </si>
  <si>
    <t>Krokve 80 x 80 mm á 0,6 m ve spádu vč.podložení a kotvení</t>
  </si>
  <si>
    <t>Dále jsou uvedeny plochy včetně vytažení na fasádu !</t>
  </si>
  <si>
    <t>Položení strukturované dělicí vrstvy Dörken</t>
  </si>
  <si>
    <t>Nová plechová střešní krytina TiZn</t>
  </si>
  <si>
    <t>Ukončení na fasádě (kompl.detail vč. tmelení)</t>
  </si>
  <si>
    <t>Dodatečná tepelná izolace MW TL. 50 mm</t>
  </si>
  <si>
    <t>osazení klempířských prvků z TiZn- žlaby, svody</t>
  </si>
  <si>
    <t xml:space="preserve">Plochy  podhledů v závětřích u J a Z vstupů </t>
  </si>
  <si>
    <t>Plochy  průčelí - včetně  atik</t>
  </si>
  <si>
    <t>Typ izolantu - MW (9. NP)-včetně čelních stěn strojoven výtahů</t>
  </si>
  <si>
    <t>Typ izolantu - MW (9. NP -mimo lodžie a nad lodžiemi)</t>
  </si>
  <si>
    <t>Zateplení čel dělicích stěn lodžií (včetně u štítové stěny u č.p.2260,vyjma stěny k č.p. 2263)</t>
  </si>
  <si>
    <t>Zateplení čela dělicí stěny lodžií směrem k č.p. 2263</t>
  </si>
  <si>
    <t>Typ izolantu - MW (9. NP a 1. PP)</t>
  </si>
  <si>
    <t>Zateplení vnějšího povrchu boční stěny lodžií směrem k č.p. 2259</t>
  </si>
  <si>
    <t>v plocháh průčelí v lodžiích. (Okna osazená místo výplní budou ponechána)</t>
  </si>
  <si>
    <t>Vyrovnání MIV bude dle oblasti tepelného izolantu</t>
  </si>
  <si>
    <t xml:space="preserve">POVRCHY MEZIOKENÍCH VÝPLNÍ budou sanovány dle stávajícího typu výplně, plochy jsou již započteny </t>
  </si>
  <si>
    <r>
      <t>Počet MIV ze sendvičových panelů je odhadnut.</t>
    </r>
    <r>
      <rPr>
        <b/>
        <sz val="10"/>
        <rFont val="Arial CE"/>
        <charset val="238"/>
      </rPr>
      <t xml:space="preserve"> Provedení a fakturace bude dle skutečného stavu</t>
    </r>
    <r>
      <rPr>
        <sz val="10"/>
        <rFont val="Arial CE"/>
        <charset val="238"/>
      </rPr>
      <t xml:space="preserve">. </t>
    </r>
  </si>
  <si>
    <r>
      <t>Typ izolantu -</t>
    </r>
    <r>
      <rPr>
        <sz val="10"/>
        <rFont val="Arial CE"/>
        <charset val="238"/>
      </rPr>
      <t xml:space="preserve">EPS tl. 60 mm     (spodní oblast zateplovaná PF)         </t>
    </r>
    <r>
      <rPr>
        <b/>
        <sz val="10"/>
        <rFont val="Arial CE"/>
        <charset val="238"/>
      </rPr>
      <t>ODHAD</t>
    </r>
  </si>
  <si>
    <r>
      <t>Typ izolantu -</t>
    </r>
    <r>
      <rPr>
        <sz val="10"/>
        <rFont val="Arial CE"/>
        <charset val="238"/>
      </rPr>
      <t xml:space="preserve"> MW tl. 60 mm     (horní oblast zateplovaná MW)       </t>
    </r>
    <r>
      <rPr>
        <b/>
        <sz val="10"/>
        <rFont val="Arial CE"/>
        <charset val="238"/>
      </rPr>
      <t xml:space="preserve">  ODHAD</t>
    </r>
  </si>
  <si>
    <t>oplechování z ocel.pozink. plechu, r.š. cca 300 mm s povrch.úpravou (LINDAB),</t>
  </si>
  <si>
    <t>DILATAČNÍ SPÁRY - sanace včetně vyplnění dilatační spáry přířezy tep. izolace MW</t>
  </si>
  <si>
    <t xml:space="preserve">Demontáž a zpětná montáž mříží na oknech vč. úpravy </t>
  </si>
  <si>
    <t xml:space="preserve">Zábradlí délky cca 5,44 m, zasklení barevným bezpečnostním sklem </t>
  </si>
  <si>
    <t>Dodávka a osazení hliníkových zábradlí včetně kotvení,barva dle barevného řešení</t>
  </si>
  <si>
    <t>OPRAVA STŘECH</t>
  </si>
  <si>
    <t>OPRAVA STŘECH V PRŮČELÍ nad schodišti před strojovnami výtahů</t>
  </si>
  <si>
    <t>OPRAVA STŘECH STROJOVEN VÝTAHŮ VČETNĚ DODATEČNÉHO ZATEPLENÍ</t>
  </si>
  <si>
    <t>OPRAVA HLAVNÍ ČÁSTI STŘECHY</t>
  </si>
  <si>
    <t>Oplechování na stěně ze systémového plechu (r.š. cca 200 mm) vč. krycí lišty a vč. tmelení</t>
  </si>
  <si>
    <t xml:space="preserve">Oplechování ze systém. plechu </t>
  </si>
  <si>
    <t>Krycí lišta z poplastovaného ocel. plechu tl. 0,6 mm r.š. 200 mm (LINDAB)</t>
  </si>
  <si>
    <t>Demontáž stávajícího oplechování</t>
  </si>
  <si>
    <t xml:space="preserve">Střešní fólie z PVC-P tl. min. 1,5 mm vč. přetažení na stěny a kotvení </t>
  </si>
  <si>
    <t>Sanace dilatační spáry mezi č.p. 2259 a č.p. 2260</t>
  </si>
  <si>
    <t>Sanace dilatační spáry mezi č.p. 2262 a č.p. 2263</t>
  </si>
  <si>
    <t>Počet ventilátorů TH 1300 se soklovými tlumiči</t>
  </si>
  <si>
    <t>Počet ventilátorů TH 2000 se soklovými tlumiči</t>
  </si>
  <si>
    <t>Úpravy komor VZT  vč. úpravy vedení potrubí, utěsnění a izolování  dle TZ</t>
  </si>
  <si>
    <t>Rozšíření tlumicí komory pro osazení dvou ventilátorů</t>
  </si>
  <si>
    <t>Digestiř do kuchyní v 9.NP v č.p. 2259</t>
  </si>
  <si>
    <t>Vyústění digestoří na střechu pasivní hlavicí</t>
  </si>
  <si>
    <t>Rohožka vnější s odvodněnou skříní</t>
  </si>
  <si>
    <t>Odvodnění rohoží mimo prostor zádveří</t>
  </si>
  <si>
    <t>VÝMĚNA PŘÍSTUPOVÝCH SCHODIŠŤ u severních vstupů včetně prodloužení o 1 stupeň</t>
  </si>
  <si>
    <t>DEMONTÁŽ DŘEVĚNÝCH BRAN PŘED SCHODIŠTI včetně zděných pilířků,likvidace</t>
  </si>
  <si>
    <t>Počet bran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</si>
</sst>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5" formatCode="#,##0\ &quot;Kč&quot;;\-#,##0\ &quot;Kč&quot;"/>
    <numFmt numFmtId="6" formatCode="#,##0\ &quot;Kč&quot;;[Red]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00\ 00"/>
    <numFmt numFmtId="165" formatCode="_-* #,##0\ _K_č_-;\-* #,##0\ _K_č_-;_-* &quot;- &quot;_K_č_-;_-@_-"/>
    <numFmt numFmtId="166" formatCode="_-* #,##0.00\ _K_č_-;\-* #,##0.00\ _K_č_-;_-* \-??\ _K_č_-;_-@_-"/>
    <numFmt numFmtId="167" formatCode="#,##0&quot; Kč&quot;;[Red]\-#,##0&quot; Kč&quot;"/>
    <numFmt numFmtId="168" formatCode="#,##0.00&quot; Kč&quot;;[Red]\-#,##0.00&quot; Kč&quot;"/>
    <numFmt numFmtId="169" formatCode="_ * #,##0_ ;_ * \-#,##0_ ;_ * \-_ ;_ @_ "/>
    <numFmt numFmtId="170" formatCode="_ * #,##0.00_ ;_ * \-#,##0.00_ ;_ * \-??_ ;_ @_ "/>
    <numFmt numFmtId="171" formatCode="_ &quot;Fr. &quot;* #,##0_ ;_ &quot;Fr. &quot;* \-#,##0_ ;_ &quot;Fr. &quot;* \-_ ;_ @_ "/>
    <numFmt numFmtId="172" formatCode="_ &quot;Fr. &quot;* #,##0.00_ ;_ &quot;Fr. &quot;* \-#,##0.00_ ;_ &quot;Fr. &quot;* \-??_ ;_ @_ "/>
    <numFmt numFmtId="173" formatCode="###\ ###\ ##0&quot; &quot;"/>
    <numFmt numFmtId="174" formatCode="d\.\ mmmm\ yyyy"/>
    <numFmt numFmtId="175" formatCode="_-* #,##0.00\ [$€-1]_-;\-* #,##0.00\ [$€-1]_-;_-* &quot;-&quot;??\ [$€-1]_-"/>
    <numFmt numFmtId="176" formatCode="\$#,##0\ ;\(\$#,##0\)"/>
    <numFmt numFmtId="177" formatCode="0.0"/>
  </numFmts>
  <fonts count="5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color indexed="10"/>
      <name val="Tahoma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sz val="10"/>
      <name val="MS Sans Serif"/>
      <family val="2"/>
      <charset val="238"/>
    </font>
    <font>
      <b/>
      <sz val="14"/>
      <name val="Arial CE"/>
      <family val="2"/>
      <charset val="238"/>
    </font>
    <font>
      <b/>
      <sz val="20"/>
      <name val="Arial"/>
      <family val="2"/>
    </font>
    <font>
      <b/>
      <sz val="2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sz val="9.5"/>
      <color indexed="8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4"/>
      <color indexed="17"/>
      <name val="Avalon"/>
    </font>
    <font>
      <b/>
      <u/>
      <sz val="12"/>
      <color indexed="16"/>
      <name val="Arial"/>
      <family val="2"/>
      <charset val="238"/>
    </font>
    <font>
      <i/>
      <u/>
      <sz val="14"/>
      <color indexed="19"/>
      <name val="Avalon"/>
    </font>
    <font>
      <b/>
      <sz val="11"/>
      <color indexed="18"/>
      <name val="Arial CE"/>
      <family val="2"/>
      <charset val="238"/>
    </font>
    <font>
      <b/>
      <sz val="14"/>
      <color indexed="16"/>
      <name val="Avalon"/>
    </font>
    <font>
      <b/>
      <sz val="14"/>
      <color indexed="16"/>
      <name val="Arial"/>
      <family val="2"/>
      <charset val="238"/>
    </font>
    <font>
      <sz val="8"/>
      <name val="Arial CE"/>
      <family val="2"/>
      <charset val="238"/>
    </font>
    <font>
      <b/>
      <sz val="11"/>
      <color indexed="21"/>
      <name val="Avalon"/>
    </font>
    <font>
      <sz val="10"/>
      <name val="Arial"/>
      <family val="2"/>
      <charset val="238"/>
    </font>
    <font>
      <b/>
      <sz val="10"/>
      <color indexed="14"/>
      <name val="Avalon"/>
    </font>
    <font>
      <sz val="10"/>
      <name val="Helv"/>
      <charset val="204"/>
    </font>
    <font>
      <b/>
      <sz val="18"/>
      <name val="Arial"/>
      <family val="2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color indexed="57"/>
      <name val="Arial CE"/>
      <charset val="238"/>
    </font>
    <font>
      <sz val="10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59"/>
        <bgColor indexed="64"/>
      </patternFill>
    </fill>
    <fill>
      <patternFill patternType="gray125">
        <bgColor indexed="19"/>
      </patternFill>
    </fill>
    <fill>
      <patternFill patternType="solid">
        <fgColor indexed="13"/>
        <bgColor indexed="3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3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4">
    <xf numFmtId="0" fontId="0" fillId="0" borderId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2" fontId="7" fillId="0" borderId="0" applyFont="0" applyFill="0" applyBorder="0" applyAlignment="0" applyProtection="0"/>
    <xf numFmtId="0" fontId="7" fillId="0" borderId="0"/>
    <xf numFmtId="0" fontId="33" fillId="0" borderId="0" applyNumberFormat="0" applyFill="0" applyBorder="0" applyAlignment="0" applyProtection="0"/>
    <xf numFmtId="176" fontId="7" fillId="0" borderId="0" applyFont="0" applyFill="0" applyBorder="0" applyAlignment="0" applyProtection="0"/>
    <xf numFmtId="0" fontId="7" fillId="0" borderId="1" applyNumberFormat="0" applyFont="0" applyFill="0" applyAlignment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7" fillId="0" borderId="0"/>
    <xf numFmtId="0" fontId="20" fillId="0" borderId="0"/>
    <xf numFmtId="0" fontId="20" fillId="0" borderId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4" fillId="0" borderId="0" applyProtection="0"/>
    <xf numFmtId="0" fontId="1" fillId="0" borderId="0" applyProtection="0"/>
    <xf numFmtId="0" fontId="1" fillId="0" borderId="0" applyProtection="0"/>
    <xf numFmtId="0" fontId="32" fillId="0" borderId="0"/>
    <xf numFmtId="0" fontId="4" fillId="0" borderId="0" applyProtection="0"/>
    <xf numFmtId="0" fontId="1" fillId="0" borderId="0" applyProtection="0"/>
    <xf numFmtId="0" fontId="1" fillId="0" borderId="0" applyProtection="0"/>
    <xf numFmtId="165" fontId="9" fillId="0" borderId="0" applyFill="0" applyBorder="0" applyAlignment="0" applyProtection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8" fontId="9" fillId="0" borderId="0" applyFill="0" applyBorder="0" applyAlignment="0" applyProtection="0"/>
    <xf numFmtId="43" fontId="4" fillId="0" borderId="0" applyFont="0" applyFill="0" applyBorder="0" applyAlignment="0" applyProtection="0"/>
    <xf numFmtId="174" fontId="20" fillId="0" borderId="0">
      <alignment horizontal="right"/>
    </xf>
    <xf numFmtId="169" fontId="9" fillId="0" borderId="0" applyFill="0" applyBorder="0" applyAlignment="0" applyProtection="0"/>
    <xf numFmtId="170" fontId="9" fillId="0" borderId="0" applyFill="0" applyBorder="0" applyAlignment="0" applyProtection="0"/>
    <xf numFmtId="175" fontId="1" fillId="0" borderId="0" applyFont="0" applyFill="0" applyBorder="0" applyAlignment="0" applyProtection="0"/>
    <xf numFmtId="0" fontId="3" fillId="0" borderId="0"/>
    <xf numFmtId="0" fontId="10" fillId="0" borderId="0"/>
    <xf numFmtId="44" fontId="8" fillId="0" borderId="0" applyFont="0" applyFill="0" applyBorder="0" applyAlignment="0" applyProtection="0"/>
    <xf numFmtId="5" fontId="22" fillId="0" borderId="0" applyFill="0" applyBorder="0">
      <alignment horizontal="right"/>
    </xf>
    <xf numFmtId="49" fontId="23" fillId="2" borderId="0">
      <alignment horizontal="center" vertical="center"/>
    </xf>
    <xf numFmtId="0" fontId="24" fillId="0" borderId="0" applyNumberFormat="0" applyFill="0" applyBorder="0">
      <alignment horizontal="center"/>
    </xf>
    <xf numFmtId="0" fontId="4" fillId="0" borderId="0" applyNumberFormat="0" applyFill="0" applyBorder="0" applyAlignment="0" applyProtection="0"/>
    <xf numFmtId="0" fontId="4" fillId="0" borderId="0"/>
    <xf numFmtId="0" fontId="7" fillId="0" borderId="0"/>
    <xf numFmtId="0" fontId="4" fillId="0" borderId="0"/>
    <xf numFmtId="0" fontId="4" fillId="0" borderId="0"/>
    <xf numFmtId="0" fontId="49" fillId="0" borderId="0"/>
    <xf numFmtId="0" fontId="35" fillId="0" borderId="0"/>
    <xf numFmtId="5" fontId="25" fillId="0" borderId="0" applyProtection="0">
      <alignment horizontal="right"/>
    </xf>
    <xf numFmtId="0" fontId="11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5" fontId="26" fillId="0" borderId="0" applyFill="0" applyBorder="0">
      <alignment horizontal="left"/>
    </xf>
    <xf numFmtId="6" fontId="27" fillId="3" borderId="0">
      <alignment horizontal="right" vertical="center"/>
      <protection locked="0"/>
    </xf>
    <xf numFmtId="0" fontId="12" fillId="0" borderId="0"/>
    <xf numFmtId="0" fontId="2" fillId="4" borderId="0">
      <alignment horizontal="left"/>
    </xf>
    <xf numFmtId="0" fontId="13" fillId="4" borderId="0"/>
    <xf numFmtId="0" fontId="32" fillId="0" borderId="0"/>
    <xf numFmtId="0" fontId="33" fillId="0" borderId="0" applyNumberFormat="0" applyFill="0" applyBorder="0" applyAlignment="0" applyProtection="0"/>
    <xf numFmtId="0" fontId="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2" fontId="7" fillId="0" borderId="0" applyFont="0" applyFill="0" applyBorder="0" applyAlignment="0" applyProtection="0"/>
    <xf numFmtId="0" fontId="7" fillId="0" borderId="1" applyNumberFormat="0" applyFont="0" applyFill="0" applyAlignment="0" applyProtection="0"/>
    <xf numFmtId="0" fontId="7" fillId="0" borderId="0"/>
    <xf numFmtId="0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2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2" fontId="7" fillId="0" borderId="0" applyFont="0" applyFill="0" applyBorder="0" applyAlignment="0" applyProtection="0"/>
    <xf numFmtId="0" fontId="7" fillId="0" borderId="1" applyNumberFormat="0" applyFont="0" applyFill="0" applyAlignment="0" applyProtection="0"/>
    <xf numFmtId="3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3" fontId="28" fillId="5" borderId="2">
      <protection locked="0"/>
    </xf>
    <xf numFmtId="0" fontId="29" fillId="6" borderId="0" applyNumberFormat="0" applyFill="0" applyBorder="0">
      <alignment vertical="top" textRotation="255"/>
    </xf>
    <xf numFmtId="0" fontId="2" fillId="0" borderId="0"/>
    <xf numFmtId="0" fontId="14" fillId="7" borderId="3">
      <alignment vertical="center"/>
    </xf>
    <xf numFmtId="5" fontId="4" fillId="0" borderId="0" applyFill="0">
      <alignment horizontal="right"/>
      <protection locked="0"/>
    </xf>
    <xf numFmtId="0" fontId="4" fillId="0" borderId="0">
      <protection locked="0"/>
    </xf>
    <xf numFmtId="49" fontId="4" fillId="0" borderId="0" applyBorder="0" applyProtection="0">
      <alignment horizontal="left"/>
      <protection locked="0"/>
    </xf>
    <xf numFmtId="0" fontId="30" fillId="0" borderId="0" applyFont="0" applyFill="0" applyBorder="0" applyAlignment="0" applyProtection="0"/>
    <xf numFmtId="171" fontId="9" fillId="0" borderId="0" applyFill="0" applyBorder="0" applyAlignment="0" applyProtection="0"/>
    <xf numFmtId="172" fontId="9" fillId="0" borderId="0" applyFill="0" applyBorder="0" applyAlignment="0" applyProtection="0"/>
    <xf numFmtId="0" fontId="4" fillId="0" borderId="0"/>
    <xf numFmtId="5" fontId="31" fillId="0" borderId="0">
      <alignment horizontal="right"/>
    </xf>
  </cellStyleXfs>
  <cellXfs count="367">
    <xf numFmtId="0" fontId="0" fillId="0" borderId="0" xfId="0"/>
    <xf numFmtId="0" fontId="6" fillId="0" borderId="0" xfId="0" applyFont="1"/>
    <xf numFmtId="0" fontId="6" fillId="0" borderId="0" xfId="0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16" fillId="0" borderId="5" xfId="0" applyFont="1" applyBorder="1"/>
    <xf numFmtId="0" fontId="18" fillId="0" borderId="0" xfId="0" applyFont="1"/>
    <xf numFmtId="0" fontId="16" fillId="0" borderId="0" xfId="0" applyFont="1" applyBorder="1"/>
    <xf numFmtId="0" fontId="15" fillId="0" borderId="0" xfId="0" applyFont="1"/>
    <xf numFmtId="0" fontId="36" fillId="0" borderId="0" xfId="0" applyFont="1" applyBorder="1"/>
    <xf numFmtId="0" fontId="8" fillId="0" borderId="0" xfId="0" applyFont="1"/>
    <xf numFmtId="4" fontId="8" fillId="0" borderId="0" xfId="0" applyNumberFormat="1" applyFont="1"/>
    <xf numFmtId="0" fontId="8" fillId="0" borderId="0" xfId="0" applyFont="1" applyBorder="1"/>
    <xf numFmtId="0" fontId="6" fillId="8" borderId="6" xfId="0" applyFont="1" applyFill="1" applyBorder="1" applyAlignment="1">
      <alignment horizontal="center"/>
    </xf>
    <xf numFmtId="0" fontId="8" fillId="0" borderId="7" xfId="0" applyFont="1" applyBorder="1"/>
    <xf numFmtId="0" fontId="8" fillId="0" borderId="8" xfId="0" applyFont="1" applyBorder="1"/>
    <xf numFmtId="4" fontId="8" fillId="0" borderId="8" xfId="0" applyNumberFormat="1" applyFont="1" applyBorder="1"/>
    <xf numFmtId="4" fontId="8" fillId="9" borderId="8" xfId="0" applyNumberFormat="1" applyFont="1" applyFill="1" applyBorder="1"/>
    <xf numFmtId="4" fontId="8" fillId="8" borderId="9" xfId="0" applyNumberFormat="1" applyFont="1" applyFill="1" applyBorder="1"/>
    <xf numFmtId="0" fontId="8" fillId="0" borderId="10" xfId="0" applyFont="1" applyBorder="1"/>
    <xf numFmtId="0" fontId="8" fillId="0" borderId="11" xfId="0" applyFont="1" applyBorder="1"/>
    <xf numFmtId="4" fontId="8" fillId="0" borderId="11" xfId="0" applyNumberFormat="1" applyFont="1" applyBorder="1"/>
    <xf numFmtId="4" fontId="8" fillId="9" borderId="11" xfId="0" applyNumberFormat="1" applyFont="1" applyFill="1" applyBorder="1"/>
    <xf numFmtId="2" fontId="8" fillId="0" borderId="0" xfId="0" applyNumberFormat="1" applyFont="1"/>
    <xf numFmtId="0" fontId="8" fillId="0" borderId="12" xfId="0" applyFont="1" applyBorder="1"/>
    <xf numFmtId="0" fontId="8" fillId="0" borderId="4" xfId="0" applyFont="1" applyBorder="1"/>
    <xf numFmtId="4" fontId="8" fillId="0" borderId="4" xfId="0" applyNumberFormat="1" applyFont="1" applyBorder="1"/>
    <xf numFmtId="4" fontId="8" fillId="9" borderId="4" xfId="0" applyNumberFormat="1" applyFont="1" applyFill="1" applyBorder="1"/>
    <xf numFmtId="0" fontId="16" fillId="0" borderId="13" xfId="0" applyFont="1" applyBorder="1"/>
    <xf numFmtId="0" fontId="16" fillId="0" borderId="14" xfId="0" applyFont="1" applyBorder="1"/>
    <xf numFmtId="4" fontId="6" fillId="0" borderId="14" xfId="0" applyNumberFormat="1" applyFont="1" applyBorder="1"/>
    <xf numFmtId="4" fontId="6" fillId="10" borderId="14" xfId="0" applyNumberFormat="1" applyFont="1" applyFill="1" applyBorder="1"/>
    <xf numFmtId="4" fontId="6" fillId="11" borderId="15" xfId="0" applyNumberFormat="1" applyFont="1" applyFill="1" applyBorder="1"/>
    <xf numFmtId="0" fontId="16" fillId="0" borderId="0" xfId="0" applyFont="1"/>
    <xf numFmtId="0" fontId="36" fillId="0" borderId="16" xfId="0" applyFont="1" applyBorder="1"/>
    <xf numFmtId="0" fontId="36" fillId="0" borderId="17" xfId="0" applyFont="1" applyBorder="1"/>
    <xf numFmtId="0" fontId="37" fillId="0" borderId="17" xfId="0" applyFont="1" applyBorder="1"/>
    <xf numFmtId="0" fontId="38" fillId="0" borderId="17" xfId="0" applyFont="1" applyBorder="1"/>
    <xf numFmtId="9" fontId="19" fillId="0" borderId="17" xfId="0" applyNumberFormat="1" applyFont="1" applyBorder="1" applyAlignment="1">
      <alignment horizontal="right"/>
    </xf>
    <xf numFmtId="4" fontId="19" fillId="11" borderId="18" xfId="0" applyNumberFormat="1" applyFont="1" applyFill="1" applyBorder="1"/>
    <xf numFmtId="0" fontId="36" fillId="0" borderId="0" xfId="0" applyFont="1"/>
    <xf numFmtId="0" fontId="36" fillId="0" borderId="19" xfId="0" applyFont="1" applyBorder="1"/>
    <xf numFmtId="0" fontId="36" fillId="0" borderId="20" xfId="0" applyFont="1" applyBorder="1"/>
    <xf numFmtId="0" fontId="16" fillId="0" borderId="20" xfId="0" applyFont="1" applyBorder="1"/>
    <xf numFmtId="9" fontId="19" fillId="0" borderId="20" xfId="124" applyFont="1" applyBorder="1" applyAlignment="1">
      <alignment horizontal="right"/>
    </xf>
    <xf numFmtId="4" fontId="17" fillId="11" borderId="21" xfId="124" applyNumberFormat="1" applyFont="1" applyFill="1" applyBorder="1"/>
    <xf numFmtId="0" fontId="36" fillId="0" borderId="0" xfId="0" applyFont="1" applyFill="1"/>
    <xf numFmtId="0" fontId="15" fillId="0" borderId="0" xfId="0" applyFont="1" applyAlignment="1">
      <alignment horizontal="left"/>
    </xf>
    <xf numFmtId="0" fontId="8" fillId="0" borderId="0" xfId="0" applyFont="1" applyFill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1" xfId="0" applyNumberFormat="1" applyFont="1" applyBorder="1" applyAlignment="1"/>
    <xf numFmtId="0" fontId="8" fillId="0" borderId="0" xfId="121" applyFont="1" applyFill="1"/>
    <xf numFmtId="0" fontId="8" fillId="0" borderId="11" xfId="0" applyFont="1" applyFill="1" applyBorder="1"/>
    <xf numFmtId="0" fontId="8" fillId="0" borderId="11" xfId="0" applyFont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16" fillId="0" borderId="0" xfId="0" applyFont="1" applyFill="1"/>
    <xf numFmtId="0" fontId="16" fillId="0" borderId="22" xfId="0" applyFont="1" applyBorder="1" applyAlignment="1">
      <alignment horizontal="center"/>
    </xf>
    <xf numFmtId="4" fontId="6" fillId="0" borderId="5" xfId="0" applyNumberFormat="1" applyFont="1" applyBorder="1"/>
    <xf numFmtId="0" fontId="36" fillId="0" borderId="2" xfId="0" applyFont="1" applyBorder="1" applyAlignment="1">
      <alignment horizontal="center"/>
    </xf>
    <xf numFmtId="0" fontId="36" fillId="0" borderId="23" xfId="0" applyFont="1" applyBorder="1" applyAlignment="1">
      <alignment horizontal="center"/>
    </xf>
    <xf numFmtId="0" fontId="36" fillId="0" borderId="24" xfId="0" applyFont="1" applyBorder="1"/>
    <xf numFmtId="0" fontId="16" fillId="0" borderId="24" xfId="0" applyFont="1" applyBorder="1"/>
    <xf numFmtId="0" fontId="36" fillId="0" borderId="0" xfId="0" applyFont="1" applyAlignment="1">
      <alignment horizontal="center"/>
    </xf>
    <xf numFmtId="0" fontId="39" fillId="0" borderId="0" xfId="0" applyFont="1" applyFill="1"/>
    <xf numFmtId="0" fontId="39" fillId="0" borderId="0" xfId="0" applyFont="1"/>
    <xf numFmtId="0" fontId="39" fillId="0" borderId="0" xfId="0" applyFont="1" applyBorder="1" applyAlignment="1">
      <alignment horizontal="center"/>
    </xf>
    <xf numFmtId="0" fontId="39" fillId="0" borderId="0" xfId="0" applyFont="1" applyBorder="1"/>
    <xf numFmtId="0" fontId="39" fillId="0" borderId="0" xfId="0" applyFont="1" applyAlignment="1">
      <alignment horizontal="center"/>
    </xf>
    <xf numFmtId="0" fontId="40" fillId="0" borderId="0" xfId="0" applyFont="1" applyFill="1"/>
    <xf numFmtId="0" fontId="40" fillId="0" borderId="0" xfId="0" applyFont="1"/>
    <xf numFmtId="0" fontId="36" fillId="0" borderId="11" xfId="0" applyFont="1" applyBorder="1"/>
    <xf numFmtId="0" fontId="36" fillId="0" borderId="11" xfId="0" applyFont="1" applyBorder="1" applyAlignment="1">
      <alignment horizontal="center"/>
    </xf>
    <xf numFmtId="0" fontId="36" fillId="0" borderId="4" xfId="0" applyFont="1" applyBorder="1"/>
    <xf numFmtId="0" fontId="39" fillId="0" borderId="11" xfId="0" applyFont="1" applyBorder="1"/>
    <xf numFmtId="0" fontId="41" fillId="0" borderId="11" xfId="0" applyFont="1" applyBorder="1"/>
    <xf numFmtId="0" fontId="41" fillId="0" borderId="0" xfId="0" applyFont="1" applyFill="1"/>
    <xf numFmtId="0" fontId="41" fillId="0" borderId="0" xfId="0" applyFont="1"/>
    <xf numFmtId="0" fontId="39" fillId="0" borderId="4" xfId="0" applyFont="1" applyBorder="1"/>
    <xf numFmtId="0" fontId="39" fillId="0" borderId="11" xfId="0" applyFont="1" applyBorder="1" applyAlignment="1">
      <alignment horizontal="center"/>
    </xf>
    <xf numFmtId="0" fontId="41" fillId="0" borderId="11" xfId="0" applyFont="1" applyBorder="1" applyAlignment="1">
      <alignment horizontal="center"/>
    </xf>
    <xf numFmtId="0" fontId="42" fillId="0" borderId="0" xfId="0" applyFont="1"/>
    <xf numFmtId="0" fontId="40" fillId="0" borderId="11" xfId="0" applyFont="1" applyBorder="1" applyAlignment="1">
      <alignment horizontal="center"/>
    </xf>
    <xf numFmtId="0" fontId="40" fillId="0" borderId="11" xfId="0" applyFont="1" applyBorder="1"/>
    <xf numFmtId="0" fontId="43" fillId="0" borderId="0" xfId="0" applyFont="1" applyFill="1"/>
    <xf numFmtId="0" fontId="44" fillId="0" borderId="11" xfId="0" applyFont="1" applyBorder="1" applyAlignment="1">
      <alignment horizontal="center"/>
    </xf>
    <xf numFmtId="0" fontId="44" fillId="0" borderId="0" xfId="0" applyFont="1"/>
    <xf numFmtId="0" fontId="44" fillId="0" borderId="0" xfId="0" applyFont="1" applyFill="1"/>
    <xf numFmtId="0" fontId="40" fillId="0" borderId="0" xfId="0" applyFont="1" applyFill="1" applyProtection="1"/>
    <xf numFmtId="0" fontId="40" fillId="0" borderId="4" xfId="0" applyFont="1" applyBorder="1"/>
    <xf numFmtId="0" fontId="36" fillId="0" borderId="11" xfId="0" applyFont="1" applyBorder="1" applyAlignment="1">
      <alignment wrapText="1"/>
    </xf>
    <xf numFmtId="4" fontId="39" fillId="0" borderId="11" xfId="0" applyNumberFormat="1" applyFont="1" applyBorder="1" applyAlignment="1">
      <alignment vertical="center"/>
    </xf>
    <xf numFmtId="0" fontId="39" fillId="0" borderId="11" xfId="0" applyFont="1" applyBorder="1" applyAlignment="1">
      <alignment wrapText="1"/>
    </xf>
    <xf numFmtId="0" fontId="39" fillId="0" borderId="11" xfId="0" applyNumberFormat="1" applyFont="1" applyBorder="1" applyAlignment="1"/>
    <xf numFmtId="177" fontId="8" fillId="0" borderId="0" xfId="0" applyNumberFormat="1" applyFont="1" applyFill="1"/>
    <xf numFmtId="177" fontId="8" fillId="0" borderId="0" xfId="0" applyNumberFormat="1" applyFont="1"/>
    <xf numFmtId="0" fontId="8" fillId="0" borderId="0" xfId="0" applyFont="1" applyFill="1" applyBorder="1"/>
    <xf numFmtId="0" fontId="6" fillId="0" borderId="0" xfId="0" applyFont="1" applyFill="1"/>
    <xf numFmtId="0" fontId="47" fillId="0" borderId="0" xfId="0" applyFont="1" applyFill="1"/>
    <xf numFmtId="0" fontId="47" fillId="0" borderId="11" xfId="0" applyNumberFormat="1" applyFont="1" applyBorder="1" applyAlignment="1"/>
    <xf numFmtId="0" fontId="48" fillId="0" borderId="11" xfId="0" applyNumberFormat="1" applyFont="1" applyBorder="1" applyAlignment="1"/>
    <xf numFmtId="0" fontId="48" fillId="0" borderId="4" xfId="0" applyFont="1" applyBorder="1"/>
    <xf numFmtId="0" fontId="8" fillId="0" borderId="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/>
    <xf numFmtId="177" fontId="8" fillId="0" borderId="11" xfId="0" applyNumberFormat="1" applyFont="1" applyBorder="1" applyAlignment="1">
      <alignment vertical="center"/>
    </xf>
    <xf numFmtId="177" fontId="8" fillId="0" borderId="4" xfId="0" applyNumberFormat="1" applyFont="1" applyBorder="1"/>
    <xf numFmtId="177" fontId="36" fillId="0" borderId="24" xfId="0" applyNumberFormat="1" applyFont="1" applyBorder="1"/>
    <xf numFmtId="177" fontId="8" fillId="0" borderId="8" xfId="0" applyNumberFormat="1" applyFont="1" applyBorder="1"/>
    <xf numFmtId="177" fontId="8" fillId="0" borderId="11" xfId="0" applyNumberFormat="1" applyFont="1" applyBorder="1"/>
    <xf numFmtId="177" fontId="8" fillId="0" borderId="11" xfId="0" applyNumberFormat="1" applyFont="1" applyFill="1" applyBorder="1"/>
    <xf numFmtId="177" fontId="6" fillId="0" borderId="5" xfId="0" applyNumberFormat="1" applyFont="1" applyBorder="1"/>
    <xf numFmtId="177" fontId="36" fillId="0" borderId="0" xfId="0" applyNumberFormat="1" applyFont="1" applyBorder="1"/>
    <xf numFmtId="177" fontId="36" fillId="0" borderId="0" xfId="0" applyNumberFormat="1" applyFont="1"/>
    <xf numFmtId="177" fontId="36" fillId="0" borderId="11" xfId="0" applyNumberFormat="1" applyFont="1" applyBorder="1"/>
    <xf numFmtId="177" fontId="36" fillId="0" borderId="4" xfId="0" applyNumberFormat="1" applyFont="1" applyBorder="1"/>
    <xf numFmtId="177" fontId="39" fillId="0" borderId="11" xfId="0" applyNumberFormat="1" applyFont="1" applyBorder="1"/>
    <xf numFmtId="177" fontId="41" fillId="0" borderId="11" xfId="0" applyNumberFormat="1" applyFont="1" applyBorder="1"/>
    <xf numFmtId="177" fontId="39" fillId="0" borderId="4" xfId="0" applyNumberFormat="1" applyFont="1" applyBorder="1"/>
    <xf numFmtId="177" fontId="40" fillId="0" borderId="11" xfId="0" applyNumberFormat="1" applyFont="1" applyBorder="1"/>
    <xf numFmtId="177" fontId="44" fillId="0" borderId="11" xfId="0" applyNumberFormat="1" applyFont="1" applyBorder="1"/>
    <xf numFmtId="177" fontId="40" fillId="0" borderId="4" xfId="0" applyNumberFormat="1" applyFont="1" applyBorder="1"/>
    <xf numFmtId="177" fontId="36" fillId="0" borderId="11" xfId="0" applyNumberFormat="1" applyFont="1" applyBorder="1" applyAlignment="1">
      <alignment vertical="center"/>
    </xf>
    <xf numFmtId="177" fontId="39" fillId="0" borderId="11" xfId="0" applyNumberFormat="1" applyFont="1" applyBorder="1" applyAlignment="1">
      <alignment vertical="center"/>
    </xf>
    <xf numFmtId="177" fontId="39" fillId="0" borderId="4" xfId="0" applyNumberFormat="1" applyFont="1" applyFill="1" applyBorder="1"/>
    <xf numFmtId="177" fontId="8" fillId="0" borderId="11" xfId="0" applyNumberFormat="1" applyFont="1" applyBorder="1" applyAlignment="1"/>
    <xf numFmtId="177" fontId="39" fillId="0" borderId="11" xfId="0" applyNumberFormat="1" applyFont="1" applyBorder="1" applyAlignment="1"/>
    <xf numFmtId="177" fontId="47" fillId="0" borderId="11" xfId="0" applyNumberFormat="1" applyFont="1" applyBorder="1" applyAlignment="1"/>
    <xf numFmtId="177" fontId="48" fillId="0" borderId="11" xfId="0" applyNumberFormat="1" applyFont="1" applyBorder="1" applyAlignment="1"/>
    <xf numFmtId="2" fontId="36" fillId="0" borderId="0" xfId="0" applyNumberFormat="1" applyFont="1"/>
    <xf numFmtId="4" fontId="17" fillId="0" borderId="30" xfId="0" applyNumberFormat="1" applyFont="1" applyFill="1" applyBorder="1"/>
    <xf numFmtId="4" fontId="19" fillId="0" borderId="28" xfId="0" applyNumberFormat="1" applyFont="1" applyFill="1" applyBorder="1"/>
    <xf numFmtId="4" fontId="17" fillId="0" borderId="29" xfId="124" applyNumberFormat="1" applyFont="1" applyFill="1" applyBorder="1"/>
    <xf numFmtId="4" fontId="36" fillId="0" borderId="0" xfId="0" applyNumberFormat="1" applyFont="1"/>
    <xf numFmtId="4" fontId="36" fillId="8" borderId="9" xfId="0" applyNumberFormat="1" applyFont="1" applyFill="1" applyBorder="1"/>
    <xf numFmtId="4" fontId="39" fillId="8" borderId="9" xfId="0" applyNumberFormat="1" applyFont="1" applyFill="1" applyBorder="1"/>
    <xf numFmtId="4" fontId="41" fillId="8" borderId="9" xfId="0" applyNumberFormat="1" applyFont="1" applyFill="1" applyBorder="1"/>
    <xf numFmtId="4" fontId="42" fillId="8" borderId="9" xfId="0" applyNumberFormat="1" applyFont="1" applyFill="1" applyBorder="1"/>
    <xf numFmtId="4" fontId="40" fillId="8" borderId="9" xfId="0" applyNumberFormat="1" applyFont="1" applyFill="1" applyBorder="1"/>
    <xf numFmtId="4" fontId="48" fillId="8" borderId="9" xfId="0" applyNumberFormat="1" applyFont="1" applyFill="1" applyBorder="1"/>
    <xf numFmtId="4" fontId="8" fillId="0" borderId="11" xfId="0" applyNumberFormat="1" applyFont="1" applyBorder="1" applyAlignment="1">
      <alignment vertical="center"/>
    </xf>
    <xf numFmtId="4" fontId="36" fillId="0" borderId="11" xfId="0" applyNumberFormat="1" applyFont="1" applyBorder="1" applyAlignment="1">
      <alignment vertical="center"/>
    </xf>
    <xf numFmtId="4" fontId="36" fillId="0" borderId="24" xfId="0" applyNumberFormat="1" applyFont="1" applyBorder="1"/>
    <xf numFmtId="4" fontId="19" fillId="0" borderId="0" xfId="0" applyNumberFormat="1" applyFont="1" applyBorder="1" applyAlignment="1">
      <alignment horizontal="right"/>
    </xf>
    <xf numFmtId="4" fontId="19" fillId="0" borderId="24" xfId="124" applyNumberFormat="1" applyFont="1" applyBorder="1" applyAlignment="1">
      <alignment horizontal="right"/>
    </xf>
    <xf numFmtId="4" fontId="36" fillId="0" borderId="11" xfId="0" applyNumberFormat="1" applyFont="1" applyBorder="1"/>
    <xf numFmtId="4" fontId="36" fillId="0" borderId="4" xfId="0" applyNumberFormat="1" applyFont="1" applyBorder="1"/>
    <xf numFmtId="4" fontId="39" fillId="0" borderId="11" xfId="0" applyNumberFormat="1" applyFont="1" applyBorder="1"/>
    <xf numFmtId="4" fontId="41" fillId="0" borderId="11" xfId="0" applyNumberFormat="1" applyFont="1" applyBorder="1"/>
    <xf numFmtId="4" fontId="39" fillId="0" borderId="4" xfId="0" applyNumberFormat="1" applyFont="1" applyBorder="1"/>
    <xf numFmtId="4" fontId="40" fillId="0" borderId="11" xfId="0" applyNumberFormat="1" applyFont="1" applyBorder="1"/>
    <xf numFmtId="4" fontId="44" fillId="0" borderId="11" xfId="0" applyNumberFormat="1" applyFont="1" applyBorder="1"/>
    <xf numFmtId="4" fontId="40" fillId="0" borderId="4" xfId="0" applyNumberFormat="1" applyFont="1" applyBorder="1"/>
    <xf numFmtId="4" fontId="8" fillId="0" borderId="11" xfId="0" applyNumberFormat="1" applyFont="1" applyBorder="1" applyAlignment="1">
      <alignment horizontal="right" vertical="center"/>
    </xf>
    <xf numFmtId="4" fontId="39" fillId="0" borderId="4" xfId="0" applyNumberFormat="1" applyFont="1" applyFill="1" applyBorder="1"/>
    <xf numFmtId="4" fontId="8" fillId="0" borderId="11" xfId="0" applyNumberFormat="1" applyFont="1" applyBorder="1" applyAlignment="1"/>
    <xf numFmtId="4" fontId="39" fillId="0" borderId="11" xfId="0" applyNumberFormat="1" applyFont="1" applyBorder="1" applyAlignment="1"/>
    <xf numFmtId="4" fontId="47" fillId="0" borderId="11" xfId="0" applyNumberFormat="1" applyFont="1" applyBorder="1" applyAlignment="1"/>
    <xf numFmtId="4" fontId="48" fillId="0" borderId="11" xfId="0" applyNumberFormat="1" applyFont="1" applyBorder="1" applyAlignment="1"/>
    <xf numFmtId="0" fontId="1" fillId="0" borderId="0" xfId="0" applyFont="1" applyFill="1"/>
    <xf numFmtId="0" fontId="1" fillId="0" borderId="7" xfId="0" applyFont="1" applyBorder="1" applyAlignment="1">
      <alignment horizontal="center"/>
    </xf>
    <xf numFmtId="0" fontId="1" fillId="0" borderId="11" xfId="0" applyFont="1" applyBorder="1"/>
    <xf numFmtId="177" fontId="1" fillId="0" borderId="11" xfId="0" applyNumberFormat="1" applyFont="1" applyBorder="1" applyAlignment="1">
      <alignment vertical="center"/>
    </xf>
    <xf numFmtId="4" fontId="1" fillId="0" borderId="11" xfId="0" applyNumberFormat="1" applyFont="1" applyBorder="1" applyAlignment="1">
      <alignment vertical="center"/>
    </xf>
    <xf numFmtId="4" fontId="1" fillId="8" borderId="9" xfId="0" applyNumberFormat="1" applyFont="1" applyFill="1" applyBorder="1"/>
    <xf numFmtId="0" fontId="1" fillId="0" borderId="0" xfId="0" applyFont="1"/>
    <xf numFmtId="0" fontId="1" fillId="0" borderId="11" xfId="0" applyFont="1" applyBorder="1" applyAlignment="1">
      <alignment horizontal="left"/>
    </xf>
    <xf numFmtId="0" fontId="4" fillId="0" borderId="0" xfId="0" applyFont="1"/>
    <xf numFmtId="0" fontId="0" fillId="0" borderId="11" xfId="0" applyBorder="1"/>
    <xf numFmtId="4" fontId="0" fillId="0" borderId="11" xfId="0" applyNumberFormat="1" applyBorder="1"/>
    <xf numFmtId="4" fontId="0" fillId="0" borderId="4" xfId="0" applyNumberFormat="1" applyBorder="1"/>
    <xf numFmtId="0" fontId="9" fillId="0" borderId="0" xfId="0" applyFont="1" applyFill="1"/>
    <xf numFmtId="0" fontId="9" fillId="0" borderId="0" xfId="0" applyFont="1"/>
    <xf numFmtId="0" fontId="0" fillId="0" borderId="4" xfId="0" applyBorder="1"/>
    <xf numFmtId="4" fontId="0" fillId="0" borderId="4" xfId="0" applyNumberFormat="1" applyFill="1" applyBorder="1"/>
    <xf numFmtId="0" fontId="0" fillId="0" borderId="11" xfId="0" applyFill="1" applyBorder="1"/>
    <xf numFmtId="0" fontId="0" fillId="0" borderId="0" xfId="0" applyFont="1" applyFill="1"/>
    <xf numFmtId="0" fontId="1" fillId="0" borderId="11" xfId="0" applyNumberFormat="1" applyFont="1" applyBorder="1" applyAlignment="1"/>
    <xf numFmtId="0" fontId="1" fillId="0" borderId="4" xfId="0" applyFont="1" applyBorder="1"/>
    <xf numFmtId="0" fontId="1" fillId="0" borderId="11" xfId="0" applyFont="1" applyFill="1" applyBorder="1" applyAlignment="1">
      <alignment horizontal="left"/>
    </xf>
    <xf numFmtId="177" fontId="1" fillId="0" borderId="11" xfId="0" applyNumberFormat="1" applyFont="1" applyFill="1" applyBorder="1"/>
    <xf numFmtId="4" fontId="1" fillId="0" borderId="11" xfId="0" applyNumberFormat="1" applyFont="1" applyBorder="1"/>
    <xf numFmtId="177" fontId="1" fillId="0" borderId="11" xfId="0" applyNumberFormat="1" applyFont="1" applyBorder="1"/>
    <xf numFmtId="0" fontId="1" fillId="0" borderId="0" xfId="121" applyFont="1" applyFill="1"/>
    <xf numFmtId="177" fontId="1" fillId="0" borderId="4" xfId="0" applyNumberFormat="1" applyFont="1" applyBorder="1"/>
    <xf numFmtId="4" fontId="1" fillId="0" borderId="4" xfId="0" applyNumberFormat="1" applyFont="1" applyFill="1" applyBorder="1"/>
    <xf numFmtId="3" fontId="1" fillId="0" borderId="0" xfId="0" applyNumberFormat="1" applyFont="1" applyFill="1"/>
    <xf numFmtId="0" fontId="1" fillId="0" borderId="4" xfId="0" applyFont="1" applyFill="1" applyBorder="1"/>
    <xf numFmtId="0" fontId="1" fillId="0" borderId="11" xfId="0" applyNumberFormat="1" applyFont="1" applyFill="1" applyBorder="1" applyAlignment="1"/>
    <xf numFmtId="4" fontId="1" fillId="0" borderId="11" xfId="0" applyNumberFormat="1" applyFont="1" applyFill="1" applyBorder="1"/>
    <xf numFmtId="177" fontId="1" fillId="0" borderId="4" xfId="0" applyNumberFormat="1" applyFont="1" applyFill="1" applyBorder="1"/>
    <xf numFmtId="4" fontId="1" fillId="0" borderId="11" xfId="0" applyNumberFormat="1" applyFont="1" applyFill="1" applyBorder="1" applyAlignment="1">
      <alignment vertical="center"/>
    </xf>
    <xf numFmtId="0" fontId="1" fillId="0" borderId="8" xfId="0" applyFont="1" applyBorder="1"/>
    <xf numFmtId="0" fontId="8" fillId="0" borderId="8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9" fillId="0" borderId="4" xfId="0" applyFont="1" applyFill="1" applyBorder="1" applyAlignment="1">
      <alignment horizontal="center"/>
    </xf>
    <xf numFmtId="0" fontId="8" fillId="0" borderId="11" xfId="0" applyNumberFormat="1" applyFont="1" applyBorder="1" applyAlignment="1">
      <alignment horizontal="center"/>
    </xf>
    <xf numFmtId="0" fontId="39" fillId="0" borderId="11" xfId="0" applyNumberFormat="1" applyFont="1" applyBorder="1" applyAlignment="1">
      <alignment horizontal="center"/>
    </xf>
    <xf numFmtId="0" fontId="47" fillId="0" borderId="11" xfId="0" applyNumberFormat="1" applyFont="1" applyBorder="1" applyAlignment="1">
      <alignment horizontal="center"/>
    </xf>
    <xf numFmtId="0" fontId="40" fillId="0" borderId="4" xfId="0" applyFont="1" applyBorder="1" applyAlignment="1">
      <alignment horizontal="center"/>
    </xf>
    <xf numFmtId="0" fontId="48" fillId="0" borderId="11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center"/>
    </xf>
    <xf numFmtId="0" fontId="16" fillId="0" borderId="11" xfId="0" applyFont="1" applyBorder="1"/>
    <xf numFmtId="177" fontId="1" fillId="0" borderId="4" xfId="0" applyNumberFormat="1" applyFont="1" applyFill="1" applyBorder="1" applyAlignment="1">
      <alignment vertical="center"/>
    </xf>
    <xf numFmtId="0" fontId="1" fillId="0" borderId="11" xfId="0" applyFont="1" applyFill="1" applyBorder="1"/>
    <xf numFmtId="0" fontId="0" fillId="0" borderId="11" xfId="0" applyNumberFormat="1" applyFill="1" applyBorder="1" applyAlignment="1"/>
    <xf numFmtId="0" fontId="39" fillId="0" borderId="4" xfId="0" applyFont="1" applyFill="1" applyBorder="1"/>
    <xf numFmtId="0" fontId="1" fillId="0" borderId="11" xfId="0" applyNumberFormat="1" applyFont="1" applyFill="1" applyBorder="1" applyAlignment="1">
      <alignment horizontal="center"/>
    </xf>
    <xf numFmtId="177" fontId="1" fillId="0" borderId="11" xfId="0" applyNumberFormat="1" applyFont="1" applyFill="1" applyBorder="1" applyAlignment="1"/>
    <xf numFmtId="4" fontId="1" fillId="0" borderId="11" xfId="0" applyNumberFormat="1" applyFont="1" applyFill="1" applyBorder="1" applyAlignment="1"/>
    <xf numFmtId="0" fontId="1" fillId="0" borderId="0" xfId="0" applyFont="1" applyFill="1" applyBorder="1"/>
    <xf numFmtId="0" fontId="1" fillId="0" borderId="2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77" fontId="1" fillId="0" borderId="0" xfId="0" applyNumberFormat="1" applyFont="1" applyBorder="1"/>
    <xf numFmtId="4" fontId="1" fillId="0" borderId="0" xfId="0" applyNumberFormat="1" applyFont="1" applyBorder="1"/>
    <xf numFmtId="0" fontId="39" fillId="0" borderId="4" xfId="0" applyNumberFormat="1" applyFont="1" applyBorder="1" applyAlignment="1">
      <alignment horizontal="center"/>
    </xf>
    <xf numFmtId="177" fontId="39" fillId="0" borderId="4" xfId="0" applyNumberFormat="1" applyFont="1" applyBorder="1" applyAlignment="1"/>
    <xf numFmtId="4" fontId="39" fillId="0" borderId="4" xfId="0" applyNumberFormat="1" applyFont="1" applyBorder="1" applyAlignment="1"/>
    <xf numFmtId="0" fontId="1" fillId="0" borderId="8" xfId="0" applyFont="1" applyFill="1" applyBorder="1"/>
    <xf numFmtId="4" fontId="1" fillId="0" borderId="11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vertical="center"/>
    </xf>
    <xf numFmtId="0" fontId="8" fillId="0" borderId="11" xfId="0" applyNumberFormat="1" applyFont="1" applyFill="1" applyBorder="1" applyAlignment="1"/>
    <xf numFmtId="0" fontId="1" fillId="0" borderId="11" xfId="0" applyFont="1" applyFill="1" applyBorder="1" applyAlignment="1">
      <alignment horizontal="center"/>
    </xf>
    <xf numFmtId="4" fontId="1" fillId="0" borderId="4" xfId="0" applyNumberFormat="1" applyFont="1" applyBorder="1"/>
    <xf numFmtId="2" fontId="1" fillId="0" borderId="11" xfId="0" applyNumberFormat="1" applyFont="1" applyFill="1" applyBorder="1" applyAlignment="1"/>
    <xf numFmtId="0" fontId="36" fillId="0" borderId="11" xfId="0" applyFont="1" applyFill="1" applyBorder="1"/>
    <xf numFmtId="0" fontId="36" fillId="0" borderId="11" xfId="0" applyFont="1" applyFill="1" applyBorder="1" applyAlignment="1">
      <alignment horizontal="center"/>
    </xf>
    <xf numFmtId="177" fontId="36" fillId="0" borderId="11" xfId="0" applyNumberFormat="1" applyFont="1" applyFill="1" applyBorder="1"/>
    <xf numFmtId="4" fontId="36" fillId="0" borderId="11" xfId="0" applyNumberFormat="1" applyFont="1" applyFill="1" applyBorder="1"/>
    <xf numFmtId="0" fontId="37" fillId="0" borderId="4" xfId="0" applyFont="1" applyFill="1" applyBorder="1"/>
    <xf numFmtId="0" fontId="1" fillId="0" borderId="4" xfId="0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177" fontId="1" fillId="0" borderId="11" xfId="0" applyNumberFormat="1" applyFont="1" applyFill="1" applyBorder="1" applyAlignment="1">
      <alignment vertical="center"/>
    </xf>
    <xf numFmtId="177" fontId="0" fillId="0" borderId="11" xfId="0" applyNumberFormat="1" applyFill="1" applyBorder="1"/>
    <xf numFmtId="0" fontId="0" fillId="0" borderId="11" xfId="0" applyFill="1" applyBorder="1" applyAlignment="1">
      <alignment horizont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center"/>
    </xf>
    <xf numFmtId="177" fontId="1" fillId="0" borderId="0" xfId="0" applyNumberFormat="1" applyFont="1" applyFill="1" applyBorder="1"/>
    <xf numFmtId="0" fontId="39" fillId="0" borderId="11" xfId="0" applyFont="1" applyFill="1" applyBorder="1"/>
    <xf numFmtId="0" fontId="8" fillId="0" borderId="4" xfId="0" applyFont="1" applyFill="1" applyBorder="1"/>
    <xf numFmtId="0" fontId="8" fillId="0" borderId="4" xfId="0" applyFont="1" applyFill="1" applyBorder="1" applyAlignment="1">
      <alignment horizontal="center"/>
    </xf>
    <xf numFmtId="177" fontId="8" fillId="0" borderId="4" xfId="0" applyNumberFormat="1" applyFont="1" applyFill="1" applyBorder="1"/>
    <xf numFmtId="4" fontId="8" fillId="0" borderId="4" xfId="0" applyNumberFormat="1" applyFont="1" applyFill="1" applyBorder="1"/>
    <xf numFmtId="0" fontId="39" fillId="0" borderId="11" xfId="0" applyFont="1" applyFill="1" applyBorder="1" applyAlignment="1">
      <alignment horizontal="center"/>
    </xf>
    <xf numFmtId="177" fontId="39" fillId="0" borderId="11" xfId="0" applyNumberFormat="1" applyFont="1" applyFill="1" applyBorder="1"/>
    <xf numFmtId="4" fontId="39" fillId="0" borderId="11" xfId="0" applyNumberFormat="1" applyFont="1" applyFill="1" applyBorder="1"/>
    <xf numFmtId="0" fontId="0" fillId="0" borderId="11" xfId="0" applyFont="1" applyBorder="1"/>
    <xf numFmtId="0" fontId="0" fillId="0" borderId="8" xfId="0" applyFont="1" applyBorder="1"/>
    <xf numFmtId="0" fontId="0" fillId="0" borderId="8" xfId="0" applyFont="1" applyFill="1" applyBorder="1"/>
    <xf numFmtId="0" fontId="8" fillId="0" borderId="8" xfId="0" applyFont="1" applyFill="1" applyBorder="1"/>
    <xf numFmtId="0" fontId="0" fillId="0" borderId="11" xfId="0" applyNumberFormat="1" applyFont="1" applyBorder="1" applyAlignment="1"/>
    <xf numFmtId="0" fontId="8" fillId="0" borderId="0" xfId="121" applyFont="1"/>
    <xf numFmtId="0" fontId="0" fillId="0" borderId="11" xfId="0" applyNumberFormat="1" applyFont="1" applyFill="1" applyBorder="1" applyAlignment="1"/>
    <xf numFmtId="0" fontId="0" fillId="0" borderId="4" xfId="0" applyFont="1" applyBorder="1"/>
    <xf numFmtId="4" fontId="0" fillId="0" borderId="11" xfId="0" applyNumberFormat="1" applyFont="1" applyBorder="1"/>
    <xf numFmtId="0" fontId="0" fillId="0" borderId="11" xfId="0" applyFont="1" applyFill="1" applyBorder="1" applyAlignment="1">
      <alignment horizontal="left"/>
    </xf>
    <xf numFmtId="4" fontId="8" fillId="0" borderId="11" xfId="0" applyNumberFormat="1" applyFont="1" applyFill="1" applyBorder="1"/>
    <xf numFmtId="177" fontId="8" fillId="0" borderId="11" xfId="0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horizontal="center" vertical="center"/>
    </xf>
    <xf numFmtId="0" fontId="0" fillId="0" borderId="11" xfId="0" applyFont="1" applyFill="1" applyBorder="1"/>
    <xf numFmtId="4" fontId="8" fillId="0" borderId="4" xfId="0" applyNumberFormat="1" applyFont="1" applyFill="1" applyBorder="1" applyAlignment="1">
      <alignment vertical="center"/>
    </xf>
    <xf numFmtId="177" fontId="8" fillId="0" borderId="0" xfId="0" applyNumberFormat="1" applyFont="1" applyBorder="1"/>
    <xf numFmtId="4" fontId="8" fillId="0" borderId="0" xfId="0" applyNumberFormat="1" applyFont="1" applyBorder="1"/>
    <xf numFmtId="0" fontId="8" fillId="0" borderId="24" xfId="0" applyFont="1" applyBorder="1" applyAlignment="1">
      <alignment horizontal="center"/>
    </xf>
    <xf numFmtId="177" fontId="8" fillId="0" borderId="24" xfId="0" applyNumberFormat="1" applyFont="1" applyBorder="1"/>
    <xf numFmtId="4" fontId="19" fillId="0" borderId="24" xfId="125" applyNumberFormat="1" applyFont="1" applyBorder="1" applyAlignment="1">
      <alignment horizontal="right"/>
    </xf>
    <xf numFmtId="177" fontId="8" fillId="0" borderId="11" xfId="0" applyNumberFormat="1" applyFont="1" applyFill="1" applyBorder="1" applyAlignment="1"/>
    <xf numFmtId="177" fontId="36" fillId="0" borderId="4" xfId="0" applyNumberFormat="1" applyFont="1" applyFill="1" applyBorder="1" applyAlignment="1">
      <alignment vertical="center"/>
    </xf>
    <xf numFmtId="177" fontId="8" fillId="0" borderId="4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/>
    </xf>
    <xf numFmtId="177" fontId="8" fillId="0" borderId="8" xfId="0" applyNumberFormat="1" applyFont="1" applyFill="1" applyBorder="1"/>
    <xf numFmtId="0" fontId="16" fillId="0" borderId="11" xfId="0" applyFont="1" applyFill="1" applyBorder="1"/>
    <xf numFmtId="0" fontId="6" fillId="0" borderId="0" xfId="0" applyFont="1" applyFill="1" applyBorder="1"/>
    <xf numFmtId="0" fontId="6" fillId="0" borderId="11" xfId="0" applyNumberFormat="1" applyFont="1" applyFill="1" applyBorder="1" applyAlignment="1"/>
    <xf numFmtId="0" fontId="36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/>
    </xf>
    <xf numFmtId="0" fontId="8" fillId="0" borderId="11" xfId="0" applyFont="1" applyBorder="1" applyAlignment="1">
      <alignment horizontal="left"/>
    </xf>
    <xf numFmtId="4" fontId="8" fillId="0" borderId="11" xfId="0" applyNumberFormat="1" applyFont="1" applyFill="1" applyBorder="1" applyAlignment="1">
      <alignment vertical="center"/>
    </xf>
    <xf numFmtId="0" fontId="6" fillId="0" borderId="4" xfId="0" applyNumberFormat="1" applyFont="1" applyBorder="1" applyAlignment="1"/>
    <xf numFmtId="0" fontId="37" fillId="0" borderId="4" xfId="0" applyFont="1" applyBorder="1"/>
    <xf numFmtId="0" fontId="8" fillId="0" borderId="0" xfId="0" applyFont="1" applyFill="1" applyProtection="1"/>
    <xf numFmtId="0" fontId="6" fillId="0" borderId="14" xfId="0" applyFont="1" applyBorder="1" applyAlignment="1">
      <alignment horizontal="center"/>
    </xf>
    <xf numFmtId="0" fontId="38" fillId="0" borderId="17" xfId="0" applyFont="1" applyBorder="1" applyAlignment="1">
      <alignment horizontal="center"/>
    </xf>
    <xf numFmtId="0" fontId="36" fillId="0" borderId="2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11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8" fillId="0" borderId="11" xfId="0" applyNumberFormat="1" applyFont="1" applyFill="1" applyBorder="1" applyAlignment="1"/>
    <xf numFmtId="0" fontId="8" fillId="0" borderId="4" xfId="0" applyNumberFormat="1" applyFont="1" applyFill="1" applyBorder="1" applyAlignment="1"/>
    <xf numFmtId="0" fontId="8" fillId="0" borderId="4" xfId="0" applyNumberFormat="1" applyFont="1" applyFill="1" applyBorder="1" applyAlignment="1">
      <alignment horizontal="center"/>
    </xf>
    <xf numFmtId="177" fontId="8" fillId="0" borderId="4" xfId="0" applyNumberFormat="1" applyFont="1" applyFill="1" applyBorder="1" applyAlignment="1"/>
    <xf numFmtId="4" fontId="8" fillId="0" borderId="4" xfId="0" applyNumberFormat="1" applyFont="1" applyFill="1" applyBorder="1" applyAlignment="1"/>
    <xf numFmtId="0" fontId="0" fillId="0" borderId="4" xfId="0" applyNumberFormat="1" applyFont="1" applyFill="1" applyBorder="1" applyAlignment="1">
      <alignment horizontal="center"/>
    </xf>
    <xf numFmtId="0" fontId="0" fillId="0" borderId="4" xfId="0" applyNumberFormat="1" applyFont="1" applyFill="1" applyBorder="1" applyAlignment="1"/>
    <xf numFmtId="177" fontId="0" fillId="0" borderId="11" xfId="0" applyNumberFormat="1" applyFont="1" applyFill="1" applyBorder="1" applyAlignment="1">
      <alignment vertical="center"/>
    </xf>
    <xf numFmtId="4" fontId="1" fillId="0" borderId="0" xfId="0" applyNumberFormat="1" applyFont="1" applyFill="1" applyBorder="1"/>
    <xf numFmtId="0" fontId="0" fillId="0" borderId="11" xfId="0" applyFont="1" applyFill="1" applyBorder="1" applyAlignment="1">
      <alignment wrapText="1"/>
    </xf>
    <xf numFmtId="0" fontId="0" fillId="0" borderId="4" xfId="0" applyFont="1" applyBorder="1" applyAlignment="1">
      <alignment horizontal="center"/>
    </xf>
    <xf numFmtId="0" fontId="0" fillId="0" borderId="4" xfId="0" applyFont="1" applyFill="1" applyBorder="1"/>
    <xf numFmtId="0" fontId="0" fillId="0" borderId="4" xfId="0" applyFont="1" applyFill="1" applyBorder="1" applyAlignment="1">
      <alignment horizontal="center"/>
    </xf>
    <xf numFmtId="0" fontId="39" fillId="0" borderId="11" xfId="0" applyNumberFormat="1" applyFont="1" applyFill="1" applyBorder="1" applyAlignment="1"/>
    <xf numFmtId="177" fontId="39" fillId="0" borderId="11" xfId="0" applyNumberFormat="1" applyFont="1" applyFill="1" applyBorder="1" applyAlignment="1"/>
    <xf numFmtId="4" fontId="39" fillId="0" borderId="11" xfId="0" applyNumberFormat="1" applyFont="1" applyFill="1" applyBorder="1" applyAlignment="1"/>
    <xf numFmtId="0" fontId="39" fillId="0" borderId="11" xfId="0" applyNumberFormat="1" applyFont="1" applyFill="1" applyBorder="1" applyAlignment="1">
      <alignment horizontal="center"/>
    </xf>
    <xf numFmtId="0" fontId="16" fillId="0" borderId="22" xfId="0" applyFont="1" applyFill="1" applyBorder="1" applyAlignment="1">
      <alignment horizontal="center"/>
    </xf>
    <xf numFmtId="0" fontId="16" fillId="0" borderId="5" xfId="0" applyFont="1" applyFill="1" applyBorder="1"/>
    <xf numFmtId="0" fontId="6" fillId="0" borderId="5" xfId="0" applyFont="1" applyFill="1" applyBorder="1" applyAlignment="1">
      <alignment horizontal="center"/>
    </xf>
    <xf numFmtId="177" fontId="6" fillId="0" borderId="5" xfId="0" applyNumberFormat="1" applyFont="1" applyFill="1" applyBorder="1"/>
    <xf numFmtId="4" fontId="6" fillId="0" borderId="5" xfId="0" applyNumberFormat="1" applyFont="1" applyFill="1" applyBorder="1"/>
    <xf numFmtId="0" fontId="1" fillId="0" borderId="2" xfId="0" applyFont="1" applyFill="1" applyBorder="1" applyAlignment="1">
      <alignment horizontal="center"/>
    </xf>
    <xf numFmtId="0" fontId="18" fillId="0" borderId="0" xfId="0" applyFont="1" applyFill="1"/>
    <xf numFmtId="0" fontId="1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45" fillId="0" borderId="0" xfId="0" applyFont="1" applyFill="1"/>
    <xf numFmtId="0" fontId="46" fillId="0" borderId="0" xfId="0" applyFont="1" applyFill="1" applyBorder="1" applyAlignment="1">
      <alignment horizontal="center"/>
    </xf>
    <xf numFmtId="177" fontId="46" fillId="0" borderId="0" xfId="0" applyNumberFormat="1" applyFont="1" applyFill="1" applyBorder="1"/>
    <xf numFmtId="4" fontId="19" fillId="0" borderId="0" xfId="0" applyNumberFormat="1" applyFont="1" applyFill="1" applyBorder="1" applyAlignment="1">
      <alignment horizontal="right"/>
    </xf>
    <xf numFmtId="0" fontId="45" fillId="0" borderId="0" xfId="0" applyFont="1" applyFill="1" applyAlignment="1">
      <alignment horizontal="left"/>
    </xf>
    <xf numFmtId="0" fontId="8" fillId="0" borderId="23" xfId="0" applyFont="1" applyFill="1" applyBorder="1" applyAlignment="1">
      <alignment horizontal="center"/>
    </xf>
    <xf numFmtId="0" fontId="8" fillId="0" borderId="24" xfId="0" applyFont="1" applyFill="1" applyBorder="1"/>
    <xf numFmtId="0" fontId="45" fillId="0" borderId="24" xfId="0" applyFont="1" applyFill="1" applyBorder="1"/>
    <xf numFmtId="0" fontId="46" fillId="0" borderId="24" xfId="0" applyFont="1" applyFill="1" applyBorder="1" applyAlignment="1">
      <alignment horizontal="center"/>
    </xf>
    <xf numFmtId="177" fontId="46" fillId="0" borderId="24" xfId="0" applyNumberFormat="1" applyFont="1" applyFill="1" applyBorder="1"/>
    <xf numFmtId="4" fontId="19" fillId="0" borderId="24" xfId="124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4" fontId="8" fillId="0" borderId="0" xfId="0" applyNumberFormat="1" applyFont="1" applyFill="1"/>
    <xf numFmtId="177" fontId="50" fillId="0" borderId="4" xfId="0" applyNumberFormat="1" applyFont="1" applyFill="1" applyBorder="1" applyAlignment="1"/>
    <xf numFmtId="0" fontId="1" fillId="0" borderId="4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177" fontId="0" fillId="0" borderId="11" xfId="0" applyNumberFormat="1" applyFont="1" applyFill="1" applyBorder="1" applyAlignment="1"/>
    <xf numFmtId="0" fontId="0" fillId="0" borderId="11" xfId="0" applyNumberFormat="1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>
      <alignment horizontal="center"/>
    </xf>
    <xf numFmtId="0" fontId="40" fillId="0" borderId="11" xfId="0" applyFont="1" applyFill="1" applyBorder="1" applyAlignment="1">
      <alignment horizontal="center"/>
    </xf>
    <xf numFmtId="0" fontId="0" fillId="0" borderId="11" xfId="0" applyNumberFormat="1" applyBorder="1" applyAlignment="1"/>
    <xf numFmtId="0" fontId="8" fillId="0" borderId="7" xfId="0" applyFont="1" applyFill="1" applyBorder="1" applyAlignment="1">
      <alignment horizontal="center"/>
    </xf>
    <xf numFmtId="0" fontId="0" fillId="0" borderId="11" xfId="0" applyFill="1" applyBorder="1" applyAlignment="1">
      <alignment horizontal="left"/>
    </xf>
    <xf numFmtId="0" fontId="36" fillId="0" borderId="11" xfId="0" applyNumberFormat="1" applyFont="1" applyFill="1" applyBorder="1" applyAlignment="1"/>
    <xf numFmtId="0" fontId="6" fillId="8" borderId="25" xfId="0" applyNumberFormat="1" applyFont="1" applyFill="1" applyBorder="1" applyAlignment="1">
      <alignment horizontal="center"/>
    </xf>
    <xf numFmtId="0" fontId="6" fillId="8" borderId="17" xfId="0" applyNumberFormat="1" applyFont="1" applyFill="1" applyBorder="1" applyAlignment="1">
      <alignment horizontal="left"/>
    </xf>
    <xf numFmtId="0" fontId="8" fillId="8" borderId="26" xfId="0" applyFont="1" applyFill="1" applyBorder="1" applyAlignment="1"/>
    <xf numFmtId="0" fontId="6" fillId="8" borderId="27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/>
    </xf>
    <xf numFmtId="0" fontId="6" fillId="9" borderId="22" xfId="0" applyFont="1" applyFill="1" applyBorder="1" applyAlignment="1">
      <alignment horizontal="left"/>
    </xf>
    <xf numFmtId="0" fontId="6" fillId="9" borderId="30" xfId="0" applyFont="1" applyFill="1" applyBorder="1" applyAlignment="1">
      <alignment horizontal="left"/>
    </xf>
    <xf numFmtId="0" fontId="6" fillId="8" borderId="26" xfId="0" applyNumberFormat="1" applyFont="1" applyFill="1" applyBorder="1" applyAlignment="1">
      <alignment horizontal="center"/>
    </xf>
    <xf numFmtId="0" fontId="8" fillId="0" borderId="26" xfId="0" applyFont="1" applyBorder="1"/>
    <xf numFmtId="177" fontId="41" fillId="0" borderId="11" xfId="0" applyNumberFormat="1" applyFont="1" applyFill="1" applyBorder="1"/>
    <xf numFmtId="177" fontId="44" fillId="0" borderId="11" xfId="0" applyNumberFormat="1" applyFont="1" applyFill="1" applyBorder="1"/>
  </cellXfs>
  <cellStyles count="164">
    <cellStyle name="_02 Výkaz výměr BS" xfId="1"/>
    <cellStyle name="_02 Výkaz výměr BS_Z+á Weberova" xfId="2"/>
    <cellStyle name="_02 Výkaz výměr BS_ZŠ Weberova" xfId="3"/>
    <cellStyle name="_02 Výkaz výměr EPS" xfId="4"/>
    <cellStyle name="_02 Výkaz výměr EPS_Z+á Weberova" xfId="5"/>
    <cellStyle name="_02 Výkaz výměr EPS_ZŠ Weberova" xfId="6"/>
    <cellStyle name="_07-Výkaz výměr" xfId="7"/>
    <cellStyle name="_07-Výkaz výměr_Z+á Weberova" xfId="8"/>
    <cellStyle name="_07-Výkaz výměr_ZŠ Weberova" xfId="9"/>
    <cellStyle name="_A-063 DPS VYK-VYM" xfId="10"/>
    <cellStyle name="_A-063 DPS VYK-VYM_1" xfId="11"/>
    <cellStyle name="_A-063 DPS VYK-VYM_2" xfId="12"/>
    <cellStyle name="_A-063 DPS VYK-VYM_3" xfId="13"/>
    <cellStyle name="_A-063 DPS VYK-VYM_4" xfId="14"/>
    <cellStyle name="_A-063 DPS VYK-VYM_5" xfId="15"/>
    <cellStyle name="_A-063 DPS VYK-VYM_6" xfId="16"/>
    <cellStyle name="_A-063 DPS VYK-VYM_7" xfId="17"/>
    <cellStyle name="_C.1.10.1 Rozpočet EPS" xfId="18"/>
    <cellStyle name="_C.1.10.1 Rozpočet EPS_Z+á Weberova" xfId="19"/>
    <cellStyle name="_C.1.10.1 Rozpočet EPS_ZŠ Weberova" xfId="20"/>
    <cellStyle name="_C.1.10.2 Rozpočet BS" xfId="21"/>
    <cellStyle name="_C.1.10.2 Rozpočet BS_Z+á Weberova" xfId="22"/>
    <cellStyle name="_C.1.10.2 Rozpočet BS_ZŠ Weberova" xfId="23"/>
    <cellStyle name="_C.1.3 Rozpočet ZTI" xfId="24"/>
    <cellStyle name="_C.1.3 Rozpočet ZTI_Z+á Weberova" xfId="25"/>
    <cellStyle name="_C.1.3 Rozpočet ZTI_ZŠ Weberova" xfId="26"/>
    <cellStyle name="_C.1.4 Rozpočet ÚT" xfId="27"/>
    <cellStyle name="_C.1.4 Rozpočet ÚT_Z+á Weberova" xfId="28"/>
    <cellStyle name="_C.1.4 Rozpočet ÚT_ZŠ Weberova" xfId="29"/>
    <cellStyle name="_C.1.5 Rozpočet VZT" xfId="30"/>
    <cellStyle name="_C.1.5 Rozpočet VZT_Z+á Weberova" xfId="31"/>
    <cellStyle name="_C.1.5 Rozpočet VZT_ZŠ Weberova" xfId="32"/>
    <cellStyle name="_C.1.6 Rozpočet CHL" xfId="33"/>
    <cellStyle name="_C.1.6 Rozpočet CHL_Z+á Weberova" xfId="34"/>
    <cellStyle name="_C.1.6 Rozpočet CHL_ZŠ Weberova" xfId="35"/>
    <cellStyle name="_C.1.7 Rozpočet MaR" xfId="36"/>
    <cellStyle name="_C.1.7 Rozpočet MaR_Z+á Weberova" xfId="37"/>
    <cellStyle name="_C.1.7 Rozpočet MaR_ZŠ Weberova" xfId="38"/>
    <cellStyle name="_C.1.7_vykazv_MaR" xfId="39"/>
    <cellStyle name="_C.1.7_vykazv_MaR_Z+á Weberova" xfId="40"/>
    <cellStyle name="_C.1.7_vykazv_MaR_ZŠ Weberova" xfId="41"/>
    <cellStyle name="_C.1.8 Rozpočet SILNO" xfId="42"/>
    <cellStyle name="_C.1.8 Rozpočet SILNO_Z+á Weberova" xfId="43"/>
    <cellStyle name="_C.1.8 Rozpočet SILNO_ZŠ Weberova" xfId="44"/>
    <cellStyle name="_C.4 Rozpočet Přípojka elektro" xfId="45"/>
    <cellStyle name="_C.4 Rozpočet Přípojka elektro_Z+á Weberova" xfId="46"/>
    <cellStyle name="_C.4 Rozpočet Přípojka elektro_ZŠ Weberova" xfId="47"/>
    <cellStyle name="_C4_04_Vřkaz vřmýr" xfId="48"/>
    <cellStyle name="_C4_04_Vřkaz vřmýr_Z+á Weberova" xfId="49"/>
    <cellStyle name="_C4_04_Vřkaz vřmýr_ZŠ Weberova" xfId="50"/>
    <cellStyle name="_PS 01 Rozpočet - stl. vzduch technický" xfId="51"/>
    <cellStyle name="_PS 01 Rozpočet - stl. vzduch technický_Z+á Weberova" xfId="52"/>
    <cellStyle name="_PS 01 Rozpočet - stl. vzduch technický_ZŠ Weberova" xfId="53"/>
    <cellStyle name="_PS 01 Rozpočet - stolový výtah" xfId="54"/>
    <cellStyle name="_PS 01 Rozpočet - stolový výtah_Z+á Weberova" xfId="55"/>
    <cellStyle name="_PS 01 Rozpočet - stolový výtah_ZŠ Weberova" xfId="56"/>
    <cellStyle name="_PS 01 Rozpočet - vysavač" xfId="57"/>
    <cellStyle name="_PS 01 Rozpočet - vysavač_Z+á Weberova" xfId="58"/>
    <cellStyle name="_PS 01 Rozpočet - vysavač_ZŠ Weberova" xfId="59"/>
    <cellStyle name="_PS 01 Rozpočet -jeřáb" xfId="60"/>
    <cellStyle name="_PS 01 Rozpočet -jeřáb_Z+á Weberova" xfId="61"/>
    <cellStyle name="_PS 01 Rozpočet -jeřáb_ZŠ Weberova" xfId="62"/>
    <cellStyle name="_Rozpočet_Buštěhrad" xfId="63"/>
    <cellStyle name="_Rozpočet_Buštěhrad_Z+á Weberova" xfId="64"/>
    <cellStyle name="_Rozpočet_Buštěhrad_ZŠ Weberova" xfId="65"/>
    <cellStyle name="_Výkaz výměr - simulátory, stlačený vzduch" xfId="66"/>
    <cellStyle name="_Výkaz výměr - simulátory, stlačený vzduch_Z+á Weberova" xfId="67"/>
    <cellStyle name="_Výkaz výměr - simulátory, stlačený vzduch_ZŠ Weberova" xfId="68"/>
    <cellStyle name="_Výkaz výměr - stolový výtah" xfId="69"/>
    <cellStyle name="_Výkaz výměr - stolový výtah_Z+á Weberova" xfId="70"/>
    <cellStyle name="_Výkaz výměr - stolový výtah_ZŠ Weberova" xfId="71"/>
    <cellStyle name="_Výkaz výměr - vysavač" xfId="72"/>
    <cellStyle name="_Výkaz výměr - vysavač_Z+á Weberova" xfId="73"/>
    <cellStyle name="_Výkaz výměr - vysavač_ZŠ Weberova" xfId="74"/>
    <cellStyle name="_Výkaz výměr -jeřáb" xfId="75"/>
    <cellStyle name="_Výkaz výměr -jeřáb_Z+á Weberova" xfId="76"/>
    <cellStyle name="_Výkaz výměr -jeřáb_ZŠ Weberova" xfId="77"/>
    <cellStyle name="_Výkaz výměr_Chlazení" xfId="78"/>
    <cellStyle name="_Výkaz výměr_Chlazení_Z+á Weberova" xfId="79"/>
    <cellStyle name="_Výkaz výměr_Chlazení_ZŠ Weberova" xfId="80"/>
    <cellStyle name="_Výkaz výměr_Silnoproud" xfId="81"/>
    <cellStyle name="_Výkaz výměr_Silnoproud_Z+á Weberova" xfId="82"/>
    <cellStyle name="_Výkaz výměr_Silnoproud_ZŠ Weberova" xfId="83"/>
    <cellStyle name="_Výkaz výměr_Slaboproud" xfId="84"/>
    <cellStyle name="_Výkaz výměr_Slaboproud_Z+á Weberova" xfId="85"/>
    <cellStyle name="_Výkaz výměr_Slaboproud_ZŠ Weberova" xfId="86"/>
    <cellStyle name="_Výkaz výměr_UT" xfId="87"/>
    <cellStyle name="_Výkaz výměr_UT_Z+á Weberova" xfId="88"/>
    <cellStyle name="_Výkaz výměr_UT_ZŠ Weberova" xfId="89"/>
    <cellStyle name="_Výkaz výměr_VZT" xfId="90"/>
    <cellStyle name="_Výkaz výměr_VZT_Z+á Weberova" xfId="91"/>
    <cellStyle name="_Výkaz výměr_VZT_ZŠ Weberova" xfId="92"/>
    <cellStyle name="_Výkaz výměr-Medicinský vzduch" xfId="93"/>
    <cellStyle name="_Výkaz výměr-Medicinský vzduch_Z+á Weberova" xfId="94"/>
    <cellStyle name="_Výkaz výměr-Medicinský vzduch_ZŠ Weberova" xfId="95"/>
    <cellStyle name="_Z+á Weberova" xfId="96"/>
    <cellStyle name="_ZTI" xfId="97"/>
    <cellStyle name="_ZTI_Z+á Weberova" xfId="98"/>
    <cellStyle name="_ZTI_ZŠ Weberova" xfId="99"/>
    <cellStyle name="Comma [0]_Sheet1" xfId="100"/>
    <cellStyle name="Comma_Sheet1" xfId="101"/>
    <cellStyle name="Currency [0]_Analogové přístroje Euroset 8xx" xfId="102"/>
    <cellStyle name="Currency_Analogové přístroje Euroset 8xx" xfId="103"/>
    <cellStyle name="čárky 2" xfId="104"/>
    <cellStyle name="datum" xfId="105"/>
    <cellStyle name="Dezimal [0]_Tabelle1" xfId="106"/>
    <cellStyle name="Dezimal_Tabelle1" xfId="107"/>
    <cellStyle name="Euro" xfId="108"/>
    <cellStyle name="Firma" xfId="109"/>
    <cellStyle name="Hlavní nadpis" xfId="110"/>
    <cellStyle name="měny 2" xfId="111"/>
    <cellStyle name="Mezisoučet" xfId="112"/>
    <cellStyle name="Nadpis" xfId="113"/>
    <cellStyle name="Název oddílu" xfId="114"/>
    <cellStyle name="normal" xfId="115"/>
    <cellStyle name="Normální" xfId="0" builtinId="0"/>
    <cellStyle name="normální 2" xfId="116"/>
    <cellStyle name="normální 3" xfId="117"/>
    <cellStyle name="normální 4" xfId="118"/>
    <cellStyle name="normální 5" xfId="119"/>
    <cellStyle name="normální 6" xfId="120"/>
    <cellStyle name="normální_VZOR" xfId="121"/>
    <cellStyle name="Ostatní náklady" xfId="122"/>
    <cellStyle name="Podnadpis" xfId="123"/>
    <cellStyle name="Procenta" xfId="124" builtinId="5"/>
    <cellStyle name="Procenta 2" xfId="125"/>
    <cellStyle name="Součet hlavní" xfId="126"/>
    <cellStyle name="SOUHRN" xfId="127"/>
    <cellStyle name="Standard_aktuell" xfId="128"/>
    <cellStyle name="Stín+tučně" xfId="129"/>
    <cellStyle name="Stín+tučně+velké písmo" xfId="130"/>
    <cellStyle name="Styl 1" xfId="131"/>
    <cellStyle name="Styl 10" xfId="132"/>
    <cellStyle name="Styl 11" xfId="133"/>
    <cellStyle name="Styl 12" xfId="134"/>
    <cellStyle name="Styl 13" xfId="135"/>
    <cellStyle name="Styl 14" xfId="136"/>
    <cellStyle name="Styl 15" xfId="137"/>
    <cellStyle name="Styl 16" xfId="138"/>
    <cellStyle name="Styl 17" xfId="139"/>
    <cellStyle name="Styl 18" xfId="140"/>
    <cellStyle name="Styl 19" xfId="141"/>
    <cellStyle name="Styl 2" xfId="142"/>
    <cellStyle name="Styl 20" xfId="143"/>
    <cellStyle name="Styl 21" xfId="144"/>
    <cellStyle name="Styl 3" xfId="145"/>
    <cellStyle name="Styl 4" xfId="146"/>
    <cellStyle name="Styl 5" xfId="147"/>
    <cellStyle name="Styl 6" xfId="148"/>
    <cellStyle name="Styl 7" xfId="149"/>
    <cellStyle name="Styl 8" xfId="150"/>
    <cellStyle name="Styl 9" xfId="151"/>
    <cellStyle name="suma" xfId="152"/>
    <cellStyle name="Svislé písmo" xfId="153"/>
    <cellStyle name="Tučně" xfId="154"/>
    <cellStyle name="TYP ŘÁDKU_2" xfId="155"/>
    <cellStyle name="Vkládání čísel" xfId="156"/>
    <cellStyle name="Vkládání textu" xfId="157"/>
    <cellStyle name="Vkládaní_dat" xfId="158"/>
    <cellStyle name="Währung" xfId="159"/>
    <cellStyle name="Währung [0]_Tabelle1" xfId="160"/>
    <cellStyle name="Währung_Tabelle1" xfId="161"/>
    <cellStyle name="základní" xfId="162"/>
    <cellStyle name="ZISK" xfId="163"/>
  </cellStyles>
  <dxfs count="0"/>
  <tableStyles count="0" defaultTableStyle="TableStyleMedium9" defaultPivotStyle="PivotStyleLight16"/>
  <colors>
    <mruColors>
      <color rgb="FFFF33CC"/>
      <color rgb="FFFF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XTY\2011\Weberova-realizace\v&#237;cepr&#225;ce%20Weberova\ZS_Weberova,_ZL_III_-_26_09_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2000\elektro\_Kuchyn&#283;\zad&#225;n&#237;\WINDOWS\TEMP\&#269;.%2041%20Zelen&#253;%20ostrov%20roz.%20rozpo&#269;tu%20na%20DC%20(bez%20list.%20v&#253;stupu)\Rozpo&#269;et%20stavby%20dle%20DC\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2000\elektro\_Kuchyn&#283;\zad&#225;n&#237;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XTY\2011\Weberova-realizace\zad&#225;n&#237;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NABIDKY\FINANCOVANI\CEKARNA\AB%20BARRANDOV\NABIDKY\NABIDKA%20012002\P&#345;ehled%20spot&#345;eb%20NABIDKA%20OR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oudela\Local%20Settings\Temporary%20Internet%20Files\OLK2B\Stanoven&#237;%20koeficientu%20c&#237;lov&#253;ch%20odm&#283;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a\server%20disk\ROZPOCTY\99_06\9906033a_VIN-DIV_VESELI-PRACOVNI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XTY\2011\Weberova-realizace\zad&#225;n&#237;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</sheetNames>
    <sheetDataSet>
      <sheetData sheetId="0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_4 Výkaz výmě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_1A Výkaz výměr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_1A Výkaz výměr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_1A Výkaz výměr"/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ávající bilance - LIZOŇ"/>
      <sheetName val="Spotřeby plynu"/>
      <sheetName val="Spotřeba tepla"/>
      <sheetName val="MAx plnění"/>
      <sheetName val="Paušální rozúčtování"/>
      <sheetName val="1121 údržba 2001"/>
      <sheetName val="1123 tepelné hospodářství 2001"/>
      <sheetName val="Náklady na teplo 2001"/>
      <sheetName val="VÝSLEDOVKA 2001"/>
      <sheetName val="JEDNOTKOVÉ CENY"/>
      <sheetName val="KOMTERM provoz"/>
      <sheetName val="Přehled úspor"/>
      <sheetName val="Úhrada financování var I"/>
      <sheetName val="Kalkulace ES VARIANTA I"/>
      <sheetName val="Úhrada financování var II"/>
      <sheetName val="Kalkulace ES VARIANTA II"/>
      <sheetName val="Úhrada financování var III"/>
      <sheetName val="Kalkulace ES  VARIANTA  II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8">
          <cell r="B18" t="str">
            <v>No.</v>
          </cell>
          <cell r="C18" t="str">
            <v>Termín</v>
          </cell>
          <cell r="D18" t="str">
            <v>Počátek</v>
          </cell>
          <cell r="E18" t="str">
            <v>Platba</v>
          </cell>
          <cell r="F18" t="str">
            <v>Úmor</v>
          </cell>
          <cell r="G18" t="str">
            <v>Úroky</v>
          </cell>
          <cell r="H18" t="str">
            <v>Zůstatek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zn"/>
      <sheetName val="ax^n+c"/>
      <sheetName val="y=a_x+b"/>
      <sheetName val="Výsledková zpráva 2"/>
      <sheetName val="řešitel (2)"/>
    </sheetNames>
    <sheetDataSet>
      <sheetData sheetId="0"/>
      <sheetData sheetId="1"/>
      <sheetData sheetId="2"/>
      <sheetData sheetId="3"/>
      <sheetData sheetId="4" refreshError="1">
        <row r="6">
          <cell r="D6" t="str">
            <v>d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y"/>
      <sheetName val="NORMIK"/>
      <sheetName val="Řídící systém"/>
      <sheetName val="Software ŘS"/>
      <sheetName val="Centrála"/>
      <sheetName val="MaR"/>
      <sheetName val="Rozvodnice"/>
      <sheetName val="Ostatní"/>
      <sheetName val="Dopis"/>
      <sheetName val="Nabídka"/>
      <sheetName val="RabatList"/>
    </sheetNames>
    <sheetDataSet>
      <sheetData sheetId="0">
        <row r="25">
          <cell r="D25">
            <v>160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_4 Výkaz výmě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indexed="40"/>
    <pageSetUpPr fitToPage="1"/>
  </sheetPr>
  <dimension ref="B1:L36"/>
  <sheetViews>
    <sheetView showGridLines="0" showZeros="0" tabSelected="1" zoomScale="90" zoomScaleNormal="90" zoomScaleSheetLayoutView="90" zoomScalePageLayoutView="90" workbookViewId="0">
      <selection activeCell="D19" sqref="D19"/>
    </sheetView>
  </sheetViews>
  <sheetFormatPr defaultRowHeight="12.75"/>
  <cols>
    <col min="1" max="1" width="2" style="39" customWidth="1"/>
    <col min="2" max="2" width="7.85546875" style="39" customWidth="1"/>
    <col min="3" max="3" width="11.140625" style="39" customWidth="1"/>
    <col min="4" max="4" width="60.42578125" style="39" customWidth="1"/>
    <col min="5" max="5" width="5.28515625" style="63" customWidth="1"/>
    <col min="6" max="6" width="10.85546875" style="39" customWidth="1"/>
    <col min="7" max="8" width="12.7109375" style="39" hidden="1" customWidth="1"/>
    <col min="9" max="9" width="13.85546875" style="39" customWidth="1"/>
    <col min="10" max="10" width="12.7109375" style="39" hidden="1" customWidth="1"/>
    <col min="11" max="11" width="14.85546875" style="39" customWidth="1"/>
    <col min="12" max="12" width="2.28515625" style="39" customWidth="1"/>
    <col min="13" max="16384" width="9.140625" style="39"/>
  </cols>
  <sheetData>
    <row r="1" spans="2:12" s="9" customFormat="1" ht="26.25">
      <c r="B1" s="7" t="s">
        <v>52</v>
      </c>
      <c r="C1" s="8"/>
      <c r="D1" s="2"/>
      <c r="E1" s="1" t="s">
        <v>155</v>
      </c>
      <c r="G1" s="10"/>
    </row>
    <row r="2" spans="2:12" s="9" customFormat="1" ht="15.75">
      <c r="B2" s="11"/>
      <c r="C2" s="6"/>
      <c r="E2" s="301" t="s">
        <v>156</v>
      </c>
    </row>
    <row r="3" spans="2:12" s="9" customFormat="1">
      <c r="C3" s="11"/>
      <c r="D3" s="2"/>
      <c r="E3" s="301" t="s">
        <v>78</v>
      </c>
    </row>
    <row r="4" spans="2:12" s="9" customFormat="1">
      <c r="B4" s="11"/>
      <c r="C4" s="11"/>
      <c r="D4" s="11"/>
      <c r="E4" s="49"/>
    </row>
    <row r="5" spans="2:12" s="9" customFormat="1">
      <c r="B5" s="359" t="s">
        <v>38</v>
      </c>
      <c r="C5" s="359" t="s">
        <v>39</v>
      </c>
      <c r="D5" s="359" t="s">
        <v>54</v>
      </c>
      <c r="E5" s="359" t="s">
        <v>41</v>
      </c>
      <c r="F5" s="359" t="s">
        <v>42</v>
      </c>
      <c r="G5" s="361"/>
      <c r="H5" s="362"/>
      <c r="I5" s="356" t="s">
        <v>45</v>
      </c>
      <c r="J5" s="357"/>
      <c r="K5" s="358"/>
      <c r="L5" s="1"/>
    </row>
    <row r="6" spans="2:12" s="9" customFormat="1">
      <c r="B6" s="360"/>
      <c r="C6" s="360"/>
      <c r="D6" s="360"/>
      <c r="E6" s="360"/>
      <c r="F6" s="360"/>
      <c r="G6" s="12" t="s">
        <v>48</v>
      </c>
      <c r="H6" s="12" t="s">
        <v>43</v>
      </c>
      <c r="I6" s="12" t="s">
        <v>44</v>
      </c>
      <c r="J6" s="12" t="s">
        <v>43</v>
      </c>
      <c r="K6" s="12" t="s">
        <v>43</v>
      </c>
      <c r="L6" s="1"/>
    </row>
    <row r="7" spans="2:12" s="9" customFormat="1">
      <c r="B7" s="13"/>
      <c r="C7" s="14"/>
      <c r="D7" s="14"/>
      <c r="E7" s="193"/>
      <c r="F7" s="15"/>
      <c r="G7" s="15"/>
      <c r="H7" s="16">
        <f>F7*G7</f>
        <v>0</v>
      </c>
      <c r="I7" s="15"/>
      <c r="J7" s="16">
        <f>F7*I7</f>
        <v>0</v>
      </c>
      <c r="K7" s="17">
        <f t="shared" ref="K7:K16" si="0">F7*I7</f>
        <v>0</v>
      </c>
    </row>
    <row r="8" spans="2:12" s="9" customFormat="1" ht="15.75">
      <c r="B8" s="18"/>
      <c r="C8" s="19"/>
      <c r="D8" s="212" t="s">
        <v>98</v>
      </c>
      <c r="E8" s="54"/>
      <c r="F8" s="20"/>
      <c r="G8" s="20"/>
      <c r="H8" s="21">
        <f>F8*G8</f>
        <v>0</v>
      </c>
      <c r="I8" s="20"/>
      <c r="J8" s="21">
        <f>F8*I8</f>
        <v>0</v>
      </c>
      <c r="K8" s="17">
        <f t="shared" si="0"/>
        <v>0</v>
      </c>
    </row>
    <row r="9" spans="2:12" s="9" customFormat="1">
      <c r="B9" s="18"/>
      <c r="C9" s="19"/>
      <c r="D9" s="19"/>
      <c r="E9" s="54"/>
      <c r="F9" s="20"/>
      <c r="G9" s="20"/>
      <c r="H9" s="21">
        <f>F9*G9</f>
        <v>0</v>
      </c>
      <c r="I9" s="20"/>
      <c r="J9" s="21">
        <f>F9*I9</f>
        <v>0</v>
      </c>
      <c r="K9" s="17">
        <f t="shared" si="0"/>
        <v>0</v>
      </c>
    </row>
    <row r="10" spans="2:12" s="9" customFormat="1">
      <c r="B10" s="18">
        <v>1</v>
      </c>
      <c r="C10" s="19"/>
      <c r="D10" s="266" t="s">
        <v>88</v>
      </c>
      <c r="E10" s="54" t="s">
        <v>49</v>
      </c>
      <c r="F10" s="20">
        <v>1</v>
      </c>
      <c r="G10" s="22"/>
      <c r="H10" s="21"/>
      <c r="I10" s="20">
        <f>+'Okna, Dveře'!H32</f>
        <v>0</v>
      </c>
      <c r="J10" s="21"/>
      <c r="K10" s="17">
        <f t="shared" si="0"/>
        <v>0</v>
      </c>
    </row>
    <row r="11" spans="2:12" s="9" customFormat="1">
      <c r="B11" s="18">
        <v>2</v>
      </c>
      <c r="C11" s="19"/>
      <c r="D11" s="19" t="s">
        <v>74</v>
      </c>
      <c r="E11" s="54" t="s">
        <v>49</v>
      </c>
      <c r="F11" s="20">
        <v>1</v>
      </c>
      <c r="G11" s="20"/>
      <c r="H11" s="21">
        <f>F11*G11</f>
        <v>0</v>
      </c>
      <c r="I11" s="20">
        <f>('OPRAVA FASÁD'!H293)</f>
        <v>0</v>
      </c>
      <c r="J11" s="21">
        <f>F11*I11</f>
        <v>0</v>
      </c>
      <c r="K11" s="17">
        <f>F11*I11</f>
        <v>0</v>
      </c>
    </row>
    <row r="12" spans="2:12" s="9" customFormat="1">
      <c r="B12" s="18">
        <v>3</v>
      </c>
      <c r="C12" s="19"/>
      <c r="D12" s="20" t="s">
        <v>27</v>
      </c>
      <c r="E12" s="54" t="s">
        <v>49</v>
      </c>
      <c r="F12" s="20">
        <v>1</v>
      </c>
      <c r="G12" s="22"/>
      <c r="H12" s="21"/>
      <c r="I12" s="20">
        <f>+'sanace lodžií'!H85</f>
        <v>0</v>
      </c>
      <c r="J12" s="21"/>
      <c r="K12" s="17">
        <f t="shared" si="0"/>
        <v>0</v>
      </c>
    </row>
    <row r="13" spans="2:12" s="9" customFormat="1">
      <c r="B13" s="18">
        <v>4</v>
      </c>
      <c r="C13" s="19"/>
      <c r="D13" s="20" t="s">
        <v>91</v>
      </c>
      <c r="E13" s="54" t="s">
        <v>49</v>
      </c>
      <c r="F13" s="20">
        <v>1</v>
      </c>
      <c r="G13" s="22"/>
      <c r="H13" s="21"/>
      <c r="I13" s="20">
        <f>+Střechy!H91</f>
        <v>0</v>
      </c>
      <c r="J13" s="21"/>
      <c r="K13" s="17">
        <f t="shared" si="0"/>
        <v>0</v>
      </c>
    </row>
    <row r="14" spans="2:12" s="9" customFormat="1">
      <c r="B14" s="18">
        <v>5</v>
      </c>
      <c r="C14" s="19"/>
      <c r="D14" s="20" t="s">
        <v>92</v>
      </c>
      <c r="E14" s="54" t="s">
        <v>49</v>
      </c>
      <c r="F14" s="20">
        <v>1</v>
      </c>
      <c r="G14" s="22"/>
      <c r="H14" s="21"/>
      <c r="I14" s="20">
        <f>+VSTUPY!H55</f>
        <v>0</v>
      </c>
      <c r="J14" s="21"/>
      <c r="K14" s="17">
        <f t="shared" si="0"/>
        <v>0</v>
      </c>
    </row>
    <row r="15" spans="2:12" s="9" customFormat="1">
      <c r="B15" s="18">
        <v>6</v>
      </c>
      <c r="C15" s="19"/>
      <c r="D15" s="266" t="s">
        <v>287</v>
      </c>
      <c r="E15" s="54" t="s">
        <v>49</v>
      </c>
      <c r="F15" s="20">
        <v>1</v>
      </c>
      <c r="G15" s="22"/>
      <c r="H15" s="21"/>
      <c r="I15" s="20">
        <f>+INTERIÉR!H27</f>
        <v>0</v>
      </c>
      <c r="J15" s="21"/>
      <c r="K15" s="17">
        <f t="shared" ref="K15" si="1">F15*I15</f>
        <v>0</v>
      </c>
    </row>
    <row r="16" spans="2:12" s="9" customFormat="1">
      <c r="B16" s="18">
        <v>7</v>
      </c>
      <c r="C16" s="19"/>
      <c r="D16" s="20" t="str">
        <f>+Jiné!D27</f>
        <v>JINÉ</v>
      </c>
      <c r="E16" s="54" t="s">
        <v>49</v>
      </c>
      <c r="F16" s="20">
        <v>1</v>
      </c>
      <c r="G16" s="22"/>
      <c r="H16" s="21"/>
      <c r="I16" s="10">
        <f>+Jiné!H27</f>
        <v>0</v>
      </c>
      <c r="J16" s="21"/>
      <c r="K16" s="17">
        <f t="shared" si="0"/>
        <v>0</v>
      </c>
    </row>
    <row r="17" spans="2:11" s="9" customFormat="1">
      <c r="B17" s="18"/>
      <c r="C17" s="19"/>
      <c r="D17" s="19"/>
      <c r="E17" s="54"/>
      <c r="F17" s="20"/>
      <c r="G17" s="20"/>
      <c r="H17" s="21"/>
      <c r="I17" s="20"/>
      <c r="J17" s="21"/>
      <c r="K17" s="17">
        <f t="shared" ref="K17:K23" si="2">F17*I17</f>
        <v>0</v>
      </c>
    </row>
    <row r="18" spans="2:11" s="9" customFormat="1">
      <c r="B18" s="18">
        <v>8</v>
      </c>
      <c r="C18" s="19"/>
      <c r="D18" s="19" t="s">
        <v>59</v>
      </c>
      <c r="E18" s="54" t="s">
        <v>55</v>
      </c>
      <c r="F18" s="20">
        <v>1</v>
      </c>
      <c r="G18" s="20"/>
      <c r="H18" s="21"/>
      <c r="I18" s="20">
        <f>(SUM(K10:K14)*0.01)</f>
        <v>0</v>
      </c>
      <c r="J18" s="21">
        <f>F18*I18</f>
        <v>0</v>
      </c>
      <c r="K18" s="17">
        <f t="shared" si="2"/>
        <v>0</v>
      </c>
    </row>
    <row r="19" spans="2:11" s="9" customFormat="1">
      <c r="B19" s="18"/>
      <c r="C19" s="19"/>
      <c r="D19" s="19"/>
      <c r="E19" s="54"/>
      <c r="F19" s="20"/>
      <c r="G19" s="20"/>
      <c r="H19" s="21"/>
      <c r="I19" s="20"/>
      <c r="J19" s="21"/>
      <c r="K19" s="17">
        <f t="shared" si="2"/>
        <v>0</v>
      </c>
    </row>
    <row r="20" spans="2:11" s="9" customFormat="1">
      <c r="B20" s="18"/>
      <c r="C20" s="19"/>
      <c r="D20" s="19"/>
      <c r="E20" s="54"/>
      <c r="F20" s="20"/>
      <c r="G20" s="20"/>
      <c r="H20" s="21"/>
      <c r="I20" s="20"/>
      <c r="J20" s="21"/>
      <c r="K20" s="17">
        <f t="shared" si="2"/>
        <v>0</v>
      </c>
    </row>
    <row r="21" spans="2:11" s="9" customFormat="1">
      <c r="B21" s="18"/>
      <c r="C21" s="19"/>
      <c r="D21" s="19"/>
      <c r="E21" s="54"/>
      <c r="F21" s="20"/>
      <c r="G21" s="20"/>
      <c r="H21" s="21"/>
      <c r="I21" s="20"/>
      <c r="J21" s="21"/>
      <c r="K21" s="17">
        <f t="shared" si="2"/>
        <v>0</v>
      </c>
    </row>
    <row r="22" spans="2:11" s="9" customFormat="1">
      <c r="B22" s="18"/>
      <c r="C22" s="19"/>
      <c r="D22" s="19"/>
      <c r="E22" s="54"/>
      <c r="F22" s="20"/>
      <c r="G22" s="20"/>
      <c r="H22" s="21"/>
      <c r="I22" s="20"/>
      <c r="J22" s="21"/>
      <c r="K22" s="17">
        <f t="shared" si="2"/>
        <v>0</v>
      </c>
    </row>
    <row r="23" spans="2:11" s="9" customFormat="1">
      <c r="B23" s="18"/>
      <c r="C23" s="19"/>
      <c r="D23" s="19"/>
      <c r="E23" s="54"/>
      <c r="F23" s="20"/>
      <c r="G23" s="20"/>
      <c r="H23" s="21"/>
      <c r="I23" s="20"/>
      <c r="J23" s="21"/>
      <c r="K23" s="17">
        <f t="shared" si="2"/>
        <v>0</v>
      </c>
    </row>
    <row r="24" spans="2:11" s="9" customFormat="1">
      <c r="B24" s="18"/>
      <c r="C24" s="19"/>
      <c r="D24" s="19"/>
      <c r="E24" s="54"/>
      <c r="F24" s="20"/>
      <c r="G24" s="20"/>
      <c r="H24" s="21"/>
      <c r="I24" s="20"/>
      <c r="J24" s="21"/>
      <c r="K24" s="17">
        <f t="shared" ref="K24:K33" si="3">F24*I24</f>
        <v>0</v>
      </c>
    </row>
    <row r="25" spans="2:11" s="9" customFormat="1">
      <c r="B25" s="18"/>
      <c r="C25" s="19"/>
      <c r="D25" s="19"/>
      <c r="E25" s="54"/>
      <c r="F25" s="20"/>
      <c r="G25" s="20"/>
      <c r="H25" s="21"/>
      <c r="I25" s="20"/>
      <c r="J25" s="21"/>
      <c r="K25" s="17">
        <f t="shared" si="3"/>
        <v>0</v>
      </c>
    </row>
    <row r="26" spans="2:11" s="9" customFormat="1">
      <c r="B26" s="18"/>
      <c r="C26" s="19"/>
      <c r="D26" s="19"/>
      <c r="E26" s="54"/>
      <c r="F26" s="20"/>
      <c r="G26" s="20"/>
      <c r="H26" s="21"/>
      <c r="I26" s="20"/>
      <c r="J26" s="21">
        <f t="shared" ref="J26:J33" si="4">F26*I26</f>
        <v>0</v>
      </c>
      <c r="K26" s="17">
        <f t="shared" si="3"/>
        <v>0</v>
      </c>
    </row>
    <row r="27" spans="2:11" s="9" customFormat="1">
      <c r="B27" s="18"/>
      <c r="C27" s="19"/>
      <c r="D27" s="19"/>
      <c r="E27" s="54"/>
      <c r="F27" s="20"/>
      <c r="G27" s="20"/>
      <c r="H27" s="21"/>
      <c r="I27" s="20"/>
      <c r="J27" s="21">
        <f t="shared" si="4"/>
        <v>0</v>
      </c>
      <c r="K27" s="17">
        <f t="shared" si="3"/>
        <v>0</v>
      </c>
    </row>
    <row r="28" spans="2:11" s="9" customFormat="1">
      <c r="B28" s="18"/>
      <c r="C28" s="19"/>
      <c r="D28" s="19"/>
      <c r="E28" s="54"/>
      <c r="F28" s="20"/>
      <c r="G28" s="20"/>
      <c r="H28" s="21">
        <f t="shared" ref="H28:H33" si="5">F28*G28</f>
        <v>0</v>
      </c>
      <c r="I28" s="20"/>
      <c r="J28" s="21">
        <f t="shared" si="4"/>
        <v>0</v>
      </c>
      <c r="K28" s="17">
        <f t="shared" si="3"/>
        <v>0</v>
      </c>
    </row>
    <row r="29" spans="2:11" s="9" customFormat="1">
      <c r="B29" s="18"/>
      <c r="C29" s="19"/>
      <c r="D29" s="19"/>
      <c r="E29" s="54"/>
      <c r="F29" s="20"/>
      <c r="G29" s="20"/>
      <c r="H29" s="21">
        <f t="shared" si="5"/>
        <v>0</v>
      </c>
      <c r="I29" s="20"/>
      <c r="J29" s="21">
        <f t="shared" si="4"/>
        <v>0</v>
      </c>
      <c r="K29" s="17">
        <f t="shared" si="3"/>
        <v>0</v>
      </c>
    </row>
    <row r="30" spans="2:11" s="9" customFormat="1">
      <c r="B30" s="18"/>
      <c r="C30" s="19"/>
      <c r="D30" s="19"/>
      <c r="E30" s="54"/>
      <c r="F30" s="20"/>
      <c r="G30" s="20"/>
      <c r="H30" s="21">
        <f t="shared" si="5"/>
        <v>0</v>
      </c>
      <c r="I30" s="20"/>
      <c r="J30" s="21">
        <f t="shared" si="4"/>
        <v>0</v>
      </c>
      <c r="K30" s="17">
        <f t="shared" si="3"/>
        <v>0</v>
      </c>
    </row>
    <row r="31" spans="2:11" s="9" customFormat="1">
      <c r="B31" s="18"/>
      <c r="C31" s="19"/>
      <c r="D31" s="19"/>
      <c r="E31" s="54"/>
      <c r="F31" s="20"/>
      <c r="G31" s="20"/>
      <c r="H31" s="21">
        <f t="shared" si="5"/>
        <v>0</v>
      </c>
      <c r="I31" s="20"/>
      <c r="J31" s="21">
        <f t="shared" si="4"/>
        <v>0</v>
      </c>
      <c r="K31" s="17">
        <f t="shared" si="3"/>
        <v>0</v>
      </c>
    </row>
    <row r="32" spans="2:11" s="9" customFormat="1">
      <c r="B32" s="18"/>
      <c r="C32" s="19"/>
      <c r="D32" s="19"/>
      <c r="E32" s="54"/>
      <c r="F32" s="20"/>
      <c r="G32" s="20"/>
      <c r="H32" s="21">
        <f t="shared" si="5"/>
        <v>0</v>
      </c>
      <c r="I32" s="20"/>
      <c r="J32" s="21">
        <f t="shared" si="4"/>
        <v>0</v>
      </c>
      <c r="K32" s="17">
        <f t="shared" si="3"/>
        <v>0</v>
      </c>
    </row>
    <row r="33" spans="2:11" s="9" customFormat="1" ht="13.5" thickBot="1">
      <c r="B33" s="23"/>
      <c r="C33" s="24"/>
      <c r="D33" s="24"/>
      <c r="E33" s="194"/>
      <c r="F33" s="25"/>
      <c r="G33" s="25"/>
      <c r="H33" s="26">
        <f t="shared" si="5"/>
        <v>0</v>
      </c>
      <c r="I33" s="20"/>
      <c r="J33" s="26">
        <f t="shared" si="4"/>
        <v>0</v>
      </c>
      <c r="K33" s="17">
        <f t="shared" si="3"/>
        <v>0</v>
      </c>
    </row>
    <row r="34" spans="2:11" s="32" customFormat="1" ht="16.5" customHeight="1">
      <c r="B34" s="27"/>
      <c r="C34" s="28"/>
      <c r="D34" s="28" t="s">
        <v>50</v>
      </c>
      <c r="E34" s="294"/>
      <c r="F34" s="29"/>
      <c r="G34" s="29"/>
      <c r="H34" s="30">
        <f>SUM(H7:H33)</f>
        <v>0</v>
      </c>
      <c r="I34" s="29"/>
      <c r="J34" s="30">
        <f>SUM(J7:J33)</f>
        <v>0</v>
      </c>
      <c r="K34" s="31">
        <f>SUM(K7:K33)</f>
        <v>0</v>
      </c>
    </row>
    <row r="35" spans="2:11" ht="16.5" customHeight="1">
      <c r="B35" s="33"/>
      <c r="C35" s="34"/>
      <c r="D35" s="35" t="s">
        <v>2</v>
      </c>
      <c r="E35" s="295"/>
      <c r="F35" s="36"/>
      <c r="G35" s="36"/>
      <c r="H35" s="36"/>
      <c r="I35" s="37"/>
      <c r="J35" s="37" t="s">
        <v>47</v>
      </c>
      <c r="K35" s="38">
        <f>K34*0.15</f>
        <v>0</v>
      </c>
    </row>
    <row r="36" spans="2:11" ht="16.5" customHeight="1" thickBot="1">
      <c r="B36" s="40"/>
      <c r="C36" s="41"/>
      <c r="D36" s="42" t="s">
        <v>51</v>
      </c>
      <c r="E36" s="296"/>
      <c r="F36" s="41"/>
      <c r="G36" s="41"/>
      <c r="H36" s="41"/>
      <c r="I36" s="43"/>
      <c r="J36" s="43" t="s">
        <v>46</v>
      </c>
      <c r="K36" s="44">
        <f>SUM(K34:K35)</f>
        <v>0</v>
      </c>
    </row>
  </sheetData>
  <mergeCells count="7">
    <mergeCell ref="I5:K5"/>
    <mergeCell ref="D5:D6"/>
    <mergeCell ref="C5:C6"/>
    <mergeCell ref="B5:B6"/>
    <mergeCell ref="E5:E6"/>
    <mergeCell ref="F5:F6"/>
    <mergeCell ref="G5:H5"/>
  </mergeCells>
  <phoneticPr fontId="0" type="noConversion"/>
  <printOptions horizontalCentered="1" verticalCentered="1"/>
  <pageMargins left="0.31496062992125984" right="0.70866141732283472" top="0.62992125984251968" bottom="0.62992125984251968" header="0.31496062992125984" footer="0.31496062992125984"/>
  <pageSetup paperSize="9" fitToHeight="0" orientation="landscape" horizontalDpi="300" verticalDpi="300" r:id="rId1"/>
  <headerFooter alignWithMargins="0">
    <oddHeader>&amp;LMCT-RR spol.s r.o.,Pražská 16, 102 21 Praha 10</oddHeader>
    <oddFooter>&amp;RStránka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tabColor rgb="FF00B0F0"/>
    <pageSetUpPr fitToPage="1"/>
  </sheetPr>
  <dimension ref="A1:I2170"/>
  <sheetViews>
    <sheetView showGridLines="0" zoomScale="90" zoomScaleNormal="90" zoomScaleSheetLayoutView="90" zoomScalePageLayoutView="90" workbookViewId="0">
      <selection activeCell="D23" sqref="D23"/>
    </sheetView>
  </sheetViews>
  <sheetFormatPr defaultRowHeight="12.75"/>
  <cols>
    <col min="1" max="1" width="1" style="47" customWidth="1"/>
    <col min="2" max="2" width="6.5703125" style="49" customWidth="1"/>
    <col min="3" max="3" width="7.140625" style="9" customWidth="1"/>
    <col min="4" max="4" width="62.7109375" style="9" customWidth="1"/>
    <col min="5" max="5" width="3.7109375" style="49" customWidth="1"/>
    <col min="6" max="7" width="9.5703125" style="9" customWidth="1"/>
    <col min="8" max="8" width="13.28515625" style="9" customWidth="1"/>
    <col min="9" max="9" width="1.140625" style="9" customWidth="1"/>
    <col min="10" max="16384" width="9.140625" style="9"/>
  </cols>
  <sheetData>
    <row r="1" spans="1:9" ht="26.25">
      <c r="B1" s="46" t="s">
        <v>53</v>
      </c>
      <c r="C1" s="11"/>
      <c r="D1" s="2"/>
      <c r="E1" s="300" t="str">
        <f>(REKAPITULACE!E1)</f>
        <v>Revitalizace bytového domu</v>
      </c>
    </row>
    <row r="2" spans="1:9">
      <c r="B2" s="48"/>
      <c r="C2" s="11"/>
      <c r="D2" s="3"/>
      <c r="E2" s="300" t="str">
        <f>(REKAPITULACE!E2)</f>
        <v>Petržílkova 2259 - 2262</v>
      </c>
    </row>
    <row r="3" spans="1:9">
      <c r="C3" s="11"/>
      <c r="D3" s="2"/>
      <c r="E3" s="300" t="str">
        <f>(REKAPITULACE!E3)</f>
        <v>Praha 5 - Stodůlky</v>
      </c>
    </row>
    <row r="4" spans="1:9">
      <c r="B4" s="48"/>
      <c r="C4" s="11"/>
      <c r="D4" s="11"/>
    </row>
    <row r="5" spans="1:9">
      <c r="B5" s="359" t="s">
        <v>5</v>
      </c>
      <c r="C5" s="359" t="s">
        <v>39</v>
      </c>
      <c r="D5" s="359" t="s">
        <v>40</v>
      </c>
      <c r="E5" s="359" t="s">
        <v>41</v>
      </c>
      <c r="F5" s="359" t="s">
        <v>42</v>
      </c>
      <c r="G5" s="356" t="s">
        <v>45</v>
      </c>
      <c r="H5" s="363"/>
      <c r="I5" s="1"/>
    </row>
    <row r="6" spans="1:9">
      <c r="B6" s="360"/>
      <c r="C6" s="360"/>
      <c r="D6" s="360"/>
      <c r="E6" s="360"/>
      <c r="F6" s="360"/>
      <c r="G6" s="12" t="s">
        <v>44</v>
      </c>
      <c r="H6" s="12" t="s">
        <v>43</v>
      </c>
      <c r="I6" s="1"/>
    </row>
    <row r="7" spans="1:9">
      <c r="B7" s="50">
        <v>1</v>
      </c>
      <c r="C7" s="14"/>
      <c r="D7" s="14"/>
      <c r="E7" s="193"/>
      <c r="F7" s="108"/>
      <c r="G7" s="15"/>
      <c r="H7" s="17">
        <f>F7*G7</f>
        <v>0</v>
      </c>
    </row>
    <row r="8" spans="1:9" ht="15.75">
      <c r="B8" s="50">
        <v>2</v>
      </c>
      <c r="C8" s="19"/>
      <c r="D8" s="212" t="s">
        <v>160</v>
      </c>
      <c r="E8" s="54"/>
      <c r="F8" s="109"/>
      <c r="G8" s="20"/>
      <c r="H8" s="17">
        <f>F8*G8</f>
        <v>0</v>
      </c>
    </row>
    <row r="9" spans="1:9">
      <c r="B9" s="50">
        <v>3</v>
      </c>
      <c r="C9" s="19"/>
      <c r="D9" s="311" t="s">
        <v>161</v>
      </c>
      <c r="E9" s="210"/>
      <c r="F9" s="105"/>
      <c r="G9" s="140"/>
      <c r="H9" s="17">
        <f>F9*G9</f>
        <v>0</v>
      </c>
    </row>
    <row r="10" spans="1:9">
      <c r="B10" s="50">
        <v>4</v>
      </c>
      <c r="C10" s="19"/>
      <c r="D10" s="267" t="s">
        <v>157</v>
      </c>
      <c r="E10" s="210"/>
      <c r="F10" s="105"/>
      <c r="G10" s="140"/>
      <c r="H10" s="17">
        <f t="shared" ref="H10:H36" si="0">F10*G10</f>
        <v>0</v>
      </c>
      <c r="I10" s="47"/>
    </row>
    <row r="11" spans="1:9">
      <c r="B11" s="50">
        <v>5</v>
      </c>
      <c r="C11" s="19"/>
      <c r="D11" s="289"/>
      <c r="E11" s="210"/>
      <c r="F11" s="105"/>
      <c r="G11" s="140"/>
      <c r="H11" s="17">
        <f t="shared" si="0"/>
        <v>0</v>
      </c>
    </row>
    <row r="12" spans="1:9" s="77" customFormat="1">
      <c r="A12" s="47"/>
      <c r="B12" s="50">
        <v>6</v>
      </c>
      <c r="C12" s="80"/>
      <c r="D12" s="179" t="s">
        <v>105</v>
      </c>
      <c r="E12" s="80"/>
      <c r="F12" s="117"/>
      <c r="G12" s="140"/>
      <c r="H12" s="17">
        <f t="shared" si="0"/>
        <v>0</v>
      </c>
      <c r="I12" s="9"/>
    </row>
    <row r="13" spans="1:9" s="77" customFormat="1" ht="12" customHeight="1">
      <c r="A13" s="47"/>
      <c r="B13" s="50">
        <v>7</v>
      </c>
      <c r="C13" s="80"/>
      <c r="D13" s="179" t="s">
        <v>106</v>
      </c>
      <c r="E13" s="80" t="s">
        <v>57</v>
      </c>
      <c r="F13" s="117">
        <v>1</v>
      </c>
      <c r="G13" s="140"/>
      <c r="H13" s="17">
        <f t="shared" si="0"/>
        <v>0</v>
      </c>
      <c r="I13" s="9"/>
    </row>
    <row r="14" spans="1:9" s="77" customFormat="1">
      <c r="A14" s="47"/>
      <c r="B14" s="50">
        <v>8</v>
      </c>
      <c r="C14" s="80"/>
      <c r="D14" s="179" t="s">
        <v>107</v>
      </c>
      <c r="E14" s="80" t="s">
        <v>57</v>
      </c>
      <c r="F14" s="117">
        <v>1</v>
      </c>
      <c r="G14" s="140"/>
      <c r="H14" s="17">
        <f t="shared" si="0"/>
        <v>0</v>
      </c>
      <c r="I14" s="9"/>
    </row>
    <row r="15" spans="1:9" s="47" customFormat="1">
      <c r="B15" s="50">
        <v>9</v>
      </c>
      <c r="C15" s="53"/>
      <c r="D15" s="53"/>
      <c r="E15" s="270"/>
      <c r="F15" s="269"/>
      <c r="G15" s="140"/>
      <c r="H15" s="17">
        <f t="shared" si="0"/>
        <v>0</v>
      </c>
      <c r="I15" s="9"/>
    </row>
    <row r="16" spans="1:9">
      <c r="B16" s="50">
        <v>10</v>
      </c>
      <c r="C16" s="19"/>
      <c r="D16" s="258" t="s">
        <v>158</v>
      </c>
      <c r="E16" s="210"/>
      <c r="F16" s="105"/>
      <c r="G16" s="140"/>
      <c r="H16" s="17">
        <f t="shared" si="0"/>
        <v>0</v>
      </c>
    </row>
    <row r="17" spans="1:9" s="47" customFormat="1">
      <c r="B17" s="50">
        <v>11</v>
      </c>
      <c r="C17" s="19"/>
      <c r="D17" s="258" t="s">
        <v>159</v>
      </c>
      <c r="E17" s="210" t="s">
        <v>57</v>
      </c>
      <c r="F17" s="105">
        <v>1</v>
      </c>
      <c r="G17" s="140"/>
      <c r="H17" s="17">
        <f t="shared" si="0"/>
        <v>0</v>
      </c>
      <c r="I17" s="9"/>
    </row>
    <row r="18" spans="1:9" s="263" customFormat="1" ht="13.5" customHeight="1">
      <c r="A18" s="47"/>
      <c r="B18" s="50">
        <v>12</v>
      </c>
      <c r="C18" s="19"/>
      <c r="D18" s="19"/>
      <c r="E18" s="210"/>
      <c r="F18" s="105"/>
      <c r="G18" s="140"/>
      <c r="H18" s="17">
        <f t="shared" si="0"/>
        <v>0</v>
      </c>
      <c r="I18" s="9"/>
    </row>
    <row r="19" spans="1:9" s="263" customFormat="1">
      <c r="A19" s="47"/>
      <c r="B19" s="50">
        <v>13</v>
      </c>
      <c r="C19" s="19"/>
      <c r="D19" s="19"/>
      <c r="E19" s="210"/>
      <c r="F19" s="105"/>
      <c r="G19" s="140"/>
      <c r="H19" s="17">
        <f t="shared" si="0"/>
        <v>0</v>
      </c>
      <c r="I19" s="9"/>
    </row>
    <row r="20" spans="1:9" s="263" customFormat="1" ht="14.25" customHeight="1">
      <c r="A20" s="47"/>
      <c r="B20" s="50">
        <v>14</v>
      </c>
      <c r="C20" s="19"/>
      <c r="D20" s="19"/>
      <c r="E20" s="210"/>
      <c r="F20" s="105"/>
      <c r="G20" s="140"/>
      <c r="H20" s="17">
        <f t="shared" si="0"/>
        <v>0</v>
      </c>
      <c r="I20" s="9"/>
    </row>
    <row r="21" spans="1:9" s="47" customFormat="1" ht="13.5" customHeight="1">
      <c r="B21" s="50">
        <v>15</v>
      </c>
      <c r="C21" s="19"/>
      <c r="D21" s="19"/>
      <c r="E21" s="210"/>
      <c r="F21" s="105"/>
      <c r="G21" s="290"/>
      <c r="H21" s="17">
        <f t="shared" si="0"/>
        <v>0</v>
      </c>
    </row>
    <row r="22" spans="1:9" s="47" customFormat="1" ht="13.5" customHeight="1">
      <c r="B22" s="50">
        <v>16</v>
      </c>
      <c r="C22" s="19"/>
      <c r="D22" s="19"/>
      <c r="E22" s="210"/>
      <c r="F22" s="105"/>
      <c r="G22" s="290"/>
      <c r="H22" s="17">
        <f t="shared" si="0"/>
        <v>0</v>
      </c>
    </row>
    <row r="23" spans="1:9" s="47" customFormat="1" ht="13.5" customHeight="1">
      <c r="B23" s="50">
        <v>17</v>
      </c>
      <c r="C23" s="19"/>
      <c r="D23" s="19"/>
      <c r="E23" s="210"/>
      <c r="F23" s="105"/>
      <c r="G23" s="290"/>
      <c r="H23" s="17">
        <f t="shared" si="0"/>
        <v>0</v>
      </c>
    </row>
    <row r="24" spans="1:9" s="263" customFormat="1" ht="13.5" customHeight="1">
      <c r="A24" s="47"/>
      <c r="B24" s="50">
        <v>18</v>
      </c>
      <c r="C24" s="19"/>
      <c r="D24" s="19"/>
      <c r="E24" s="210"/>
      <c r="F24" s="105"/>
      <c r="G24" s="290"/>
      <c r="H24" s="17">
        <f t="shared" si="0"/>
        <v>0</v>
      </c>
      <c r="I24" s="47"/>
    </row>
    <row r="25" spans="1:9" s="263" customFormat="1">
      <c r="A25" s="47"/>
      <c r="B25" s="50">
        <v>19</v>
      </c>
      <c r="C25" s="53"/>
      <c r="D25" s="19"/>
      <c r="E25" s="210"/>
      <c r="F25" s="105"/>
      <c r="G25" s="290"/>
      <c r="H25" s="17">
        <f t="shared" si="0"/>
        <v>0</v>
      </c>
      <c r="I25" s="47"/>
    </row>
    <row r="26" spans="1:9" s="263" customFormat="1">
      <c r="A26" s="47"/>
      <c r="B26" s="50">
        <v>20</v>
      </c>
      <c r="C26" s="19"/>
      <c r="D26" s="19"/>
      <c r="E26" s="210"/>
      <c r="F26" s="105"/>
      <c r="G26" s="290"/>
      <c r="H26" s="17">
        <f t="shared" si="0"/>
        <v>0</v>
      </c>
      <c r="I26" s="47"/>
    </row>
    <row r="27" spans="1:9" s="263" customFormat="1">
      <c r="A27" s="47"/>
      <c r="B27" s="50">
        <v>21</v>
      </c>
      <c r="C27" s="19"/>
      <c r="D27" s="53"/>
      <c r="E27" s="270"/>
      <c r="F27" s="269"/>
      <c r="G27" s="290"/>
      <c r="H27" s="17">
        <f t="shared" si="0"/>
        <v>0</v>
      </c>
      <c r="I27" s="47"/>
    </row>
    <row r="28" spans="1:9" s="47" customFormat="1" ht="13.5" customHeight="1">
      <c r="B28" s="50">
        <v>22</v>
      </c>
      <c r="C28" s="19"/>
      <c r="D28" s="19"/>
      <c r="E28" s="210"/>
      <c r="F28" s="105"/>
      <c r="G28" s="290"/>
      <c r="H28" s="17">
        <f t="shared" si="0"/>
        <v>0</v>
      </c>
    </row>
    <row r="29" spans="1:9" s="263" customFormat="1">
      <c r="A29" s="47"/>
      <c r="B29" s="50">
        <v>23</v>
      </c>
      <c r="C29" s="19"/>
      <c r="D29" s="19"/>
      <c r="E29" s="210"/>
      <c r="F29" s="105"/>
      <c r="G29" s="290"/>
      <c r="H29" s="17">
        <f t="shared" si="0"/>
        <v>0</v>
      </c>
      <c r="I29" s="47"/>
    </row>
    <row r="30" spans="1:9" s="263" customFormat="1">
      <c r="A30" s="47"/>
      <c r="B30" s="50">
        <v>24</v>
      </c>
      <c r="C30" s="53"/>
      <c r="D30" s="19"/>
      <c r="E30" s="210"/>
      <c r="F30" s="105"/>
      <c r="G30" s="290"/>
      <c r="H30" s="17">
        <f t="shared" si="0"/>
        <v>0</v>
      </c>
      <c r="I30" s="47"/>
    </row>
    <row r="31" spans="1:9" s="263" customFormat="1">
      <c r="A31" s="47"/>
      <c r="B31" s="50">
        <v>25</v>
      </c>
      <c r="C31" s="19"/>
      <c r="D31" s="19"/>
      <c r="E31" s="210"/>
      <c r="F31" s="105"/>
      <c r="G31" s="290"/>
      <c r="H31" s="17">
        <f t="shared" si="0"/>
        <v>0</v>
      </c>
      <c r="I31" s="47"/>
    </row>
    <row r="32" spans="1:9" s="32" customFormat="1" ht="16.5" customHeight="1">
      <c r="A32" s="56"/>
      <c r="B32" s="57"/>
      <c r="C32" s="4"/>
      <c r="D32" s="4" t="str">
        <f>+D8</f>
        <v>VÝPLNĚ OTVORŮ (u č.p. 2259)</v>
      </c>
      <c r="E32" s="204"/>
      <c r="F32" s="111"/>
      <c r="G32" s="58"/>
      <c r="H32" s="17">
        <f t="shared" si="0"/>
        <v>0</v>
      </c>
    </row>
    <row r="33" spans="2:8" ht="14.25" customHeight="1">
      <c r="B33" s="102"/>
      <c r="C33" s="11"/>
      <c r="D33" s="5" t="s">
        <v>4</v>
      </c>
      <c r="E33" s="48"/>
      <c r="F33" s="273"/>
      <c r="G33" s="274"/>
      <c r="H33" s="17">
        <f t="shared" si="0"/>
        <v>0</v>
      </c>
    </row>
    <row r="34" spans="2:8" ht="14.25" customHeight="1">
      <c r="B34" s="103"/>
      <c r="C34" s="104"/>
      <c r="D34" s="62"/>
      <c r="E34" s="275"/>
      <c r="F34" s="276"/>
      <c r="G34" s="277"/>
      <c r="H34" s="17">
        <f t="shared" si="0"/>
        <v>0</v>
      </c>
    </row>
    <row r="35" spans="2:8">
      <c r="F35" s="95"/>
      <c r="G35" s="10"/>
      <c r="H35" s="17">
        <f t="shared" si="0"/>
        <v>0</v>
      </c>
    </row>
    <row r="36" spans="2:8">
      <c r="F36" s="95"/>
      <c r="G36" s="10"/>
      <c r="H36" s="17">
        <f t="shared" si="0"/>
        <v>0</v>
      </c>
    </row>
    <row r="37" spans="2:8">
      <c r="F37" s="95"/>
      <c r="G37" s="10"/>
      <c r="H37" s="10"/>
    </row>
    <row r="38" spans="2:8">
      <c r="F38" s="95"/>
      <c r="G38" s="10"/>
      <c r="H38" s="10"/>
    </row>
    <row r="39" spans="2:8">
      <c r="F39" s="95"/>
      <c r="G39" s="10"/>
      <c r="H39" s="10"/>
    </row>
    <row r="40" spans="2:8">
      <c r="F40" s="95"/>
      <c r="G40" s="10"/>
      <c r="H40" s="10"/>
    </row>
    <row r="41" spans="2:8">
      <c r="F41" s="95"/>
      <c r="G41" s="10"/>
      <c r="H41" s="10"/>
    </row>
    <row r="42" spans="2:8">
      <c r="F42" s="95"/>
      <c r="G42" s="10"/>
      <c r="H42" s="10"/>
    </row>
    <row r="43" spans="2:8">
      <c r="F43" s="95"/>
      <c r="G43" s="10"/>
      <c r="H43" s="10"/>
    </row>
    <row r="44" spans="2:8">
      <c r="F44" s="95"/>
      <c r="G44" s="10"/>
      <c r="H44" s="10"/>
    </row>
    <row r="45" spans="2:8">
      <c r="F45" s="95"/>
      <c r="G45" s="10"/>
      <c r="H45" s="10"/>
    </row>
    <row r="46" spans="2:8">
      <c r="F46" s="95"/>
      <c r="G46" s="10"/>
      <c r="H46" s="10"/>
    </row>
    <row r="47" spans="2:8">
      <c r="F47" s="95"/>
      <c r="G47" s="10"/>
      <c r="H47" s="10"/>
    </row>
    <row r="48" spans="2:8">
      <c r="F48" s="95"/>
      <c r="G48" s="10"/>
      <c r="H48" s="10"/>
    </row>
    <row r="49" spans="6:8">
      <c r="F49" s="95"/>
      <c r="G49" s="10"/>
      <c r="H49" s="10"/>
    </row>
    <row r="50" spans="6:8">
      <c r="F50" s="95"/>
      <c r="G50" s="10"/>
      <c r="H50" s="10"/>
    </row>
    <row r="51" spans="6:8">
      <c r="F51" s="95"/>
      <c r="G51" s="10"/>
      <c r="H51" s="10"/>
    </row>
    <row r="52" spans="6:8">
      <c r="F52" s="95"/>
      <c r="G52" s="10"/>
      <c r="H52" s="10"/>
    </row>
    <row r="53" spans="6:8">
      <c r="F53" s="95"/>
      <c r="G53" s="10"/>
      <c r="H53" s="10"/>
    </row>
    <row r="54" spans="6:8">
      <c r="F54" s="95"/>
      <c r="G54" s="10"/>
      <c r="H54" s="10"/>
    </row>
    <row r="55" spans="6:8">
      <c r="F55" s="95"/>
      <c r="G55" s="10"/>
      <c r="H55" s="10"/>
    </row>
    <row r="56" spans="6:8">
      <c r="F56" s="95"/>
      <c r="G56" s="10"/>
      <c r="H56" s="10"/>
    </row>
    <row r="57" spans="6:8">
      <c r="F57" s="95"/>
      <c r="G57" s="10"/>
      <c r="H57" s="10"/>
    </row>
    <row r="58" spans="6:8">
      <c r="F58" s="95"/>
      <c r="G58" s="10"/>
      <c r="H58" s="10"/>
    </row>
    <row r="59" spans="6:8">
      <c r="F59" s="95"/>
      <c r="G59" s="10"/>
      <c r="H59" s="10"/>
    </row>
    <row r="60" spans="6:8">
      <c r="F60" s="95"/>
      <c r="G60" s="10"/>
      <c r="H60" s="10"/>
    </row>
    <row r="61" spans="6:8">
      <c r="F61" s="95"/>
      <c r="G61" s="10"/>
      <c r="H61" s="10"/>
    </row>
    <row r="62" spans="6:8">
      <c r="F62" s="95"/>
      <c r="G62" s="10"/>
      <c r="H62" s="10"/>
    </row>
    <row r="63" spans="6:8">
      <c r="F63" s="95"/>
      <c r="G63" s="10"/>
      <c r="H63" s="10"/>
    </row>
    <row r="64" spans="6:8">
      <c r="F64" s="95"/>
      <c r="G64" s="10"/>
      <c r="H64" s="10"/>
    </row>
    <row r="65" spans="6:8">
      <c r="F65" s="95"/>
      <c r="G65" s="10"/>
      <c r="H65" s="10"/>
    </row>
    <row r="66" spans="6:8">
      <c r="F66" s="95"/>
      <c r="G66" s="10"/>
      <c r="H66" s="10"/>
    </row>
    <row r="67" spans="6:8">
      <c r="F67" s="95"/>
      <c r="G67" s="10"/>
      <c r="H67" s="10"/>
    </row>
    <row r="68" spans="6:8">
      <c r="F68" s="95"/>
      <c r="G68" s="10"/>
      <c r="H68" s="10"/>
    </row>
    <row r="69" spans="6:8">
      <c r="F69" s="95"/>
      <c r="G69" s="10"/>
      <c r="H69" s="10"/>
    </row>
    <row r="70" spans="6:8">
      <c r="F70" s="95"/>
      <c r="G70" s="10"/>
      <c r="H70" s="10"/>
    </row>
    <row r="71" spans="6:8">
      <c r="F71" s="95"/>
      <c r="G71" s="10"/>
      <c r="H71" s="10"/>
    </row>
    <row r="72" spans="6:8">
      <c r="F72" s="95"/>
      <c r="G72" s="10"/>
      <c r="H72" s="10"/>
    </row>
    <row r="73" spans="6:8">
      <c r="F73" s="95"/>
      <c r="G73" s="10"/>
      <c r="H73" s="10"/>
    </row>
    <row r="74" spans="6:8">
      <c r="F74" s="95"/>
      <c r="G74" s="10"/>
      <c r="H74" s="10"/>
    </row>
    <row r="75" spans="6:8">
      <c r="F75" s="95"/>
      <c r="G75" s="10"/>
      <c r="H75" s="10"/>
    </row>
    <row r="76" spans="6:8">
      <c r="F76" s="95"/>
      <c r="G76" s="10"/>
      <c r="H76" s="10"/>
    </row>
    <row r="77" spans="6:8">
      <c r="F77" s="95"/>
      <c r="G77" s="10"/>
      <c r="H77" s="10"/>
    </row>
    <row r="78" spans="6:8">
      <c r="F78" s="95"/>
      <c r="G78" s="10"/>
      <c r="H78" s="10"/>
    </row>
    <row r="79" spans="6:8">
      <c r="F79" s="95"/>
      <c r="G79" s="10"/>
      <c r="H79" s="10"/>
    </row>
    <row r="80" spans="6:8">
      <c r="F80" s="95"/>
      <c r="G80" s="10"/>
      <c r="H80" s="10"/>
    </row>
    <row r="81" spans="6:8">
      <c r="F81" s="95"/>
      <c r="G81" s="10"/>
      <c r="H81" s="10"/>
    </row>
    <row r="82" spans="6:8">
      <c r="F82" s="95"/>
      <c r="G82" s="10"/>
      <c r="H82" s="10"/>
    </row>
    <row r="83" spans="6:8">
      <c r="F83" s="95"/>
      <c r="G83" s="10"/>
      <c r="H83" s="10"/>
    </row>
    <row r="84" spans="6:8">
      <c r="F84" s="95"/>
      <c r="G84" s="10"/>
      <c r="H84" s="10"/>
    </row>
    <row r="85" spans="6:8">
      <c r="F85" s="95"/>
      <c r="G85" s="10"/>
      <c r="H85" s="10"/>
    </row>
    <row r="86" spans="6:8">
      <c r="F86" s="95"/>
      <c r="G86" s="10"/>
      <c r="H86" s="10"/>
    </row>
    <row r="87" spans="6:8">
      <c r="F87" s="95"/>
      <c r="G87" s="10"/>
      <c r="H87" s="10"/>
    </row>
    <row r="88" spans="6:8">
      <c r="F88" s="95"/>
      <c r="G88" s="10"/>
      <c r="H88" s="10"/>
    </row>
    <row r="89" spans="6:8">
      <c r="F89" s="95"/>
      <c r="G89" s="10"/>
      <c r="H89" s="10"/>
    </row>
    <row r="90" spans="6:8">
      <c r="F90" s="95"/>
      <c r="G90" s="10"/>
      <c r="H90" s="10"/>
    </row>
    <row r="91" spans="6:8">
      <c r="F91" s="95"/>
      <c r="G91" s="10"/>
      <c r="H91" s="10"/>
    </row>
    <row r="92" spans="6:8">
      <c r="F92" s="95"/>
      <c r="G92" s="10"/>
      <c r="H92" s="10"/>
    </row>
    <row r="93" spans="6:8">
      <c r="F93" s="95"/>
      <c r="G93" s="10"/>
      <c r="H93" s="10"/>
    </row>
    <row r="94" spans="6:8">
      <c r="F94" s="95"/>
      <c r="G94" s="10"/>
      <c r="H94" s="10"/>
    </row>
    <row r="95" spans="6:8">
      <c r="F95" s="95"/>
      <c r="G95" s="10"/>
      <c r="H95" s="10"/>
    </row>
    <row r="96" spans="6:8">
      <c r="F96" s="95"/>
      <c r="G96" s="10"/>
      <c r="H96" s="10"/>
    </row>
    <row r="97" spans="6:8">
      <c r="F97" s="95"/>
      <c r="G97" s="10"/>
      <c r="H97" s="10"/>
    </row>
    <row r="98" spans="6:8">
      <c r="F98" s="95"/>
      <c r="G98" s="10"/>
      <c r="H98" s="10"/>
    </row>
    <row r="99" spans="6:8">
      <c r="F99" s="95"/>
      <c r="G99" s="10"/>
      <c r="H99" s="10"/>
    </row>
    <row r="100" spans="6:8">
      <c r="F100" s="95"/>
      <c r="G100" s="10"/>
      <c r="H100" s="10"/>
    </row>
    <row r="101" spans="6:8">
      <c r="F101" s="95"/>
      <c r="G101" s="10"/>
      <c r="H101" s="10"/>
    </row>
    <row r="102" spans="6:8">
      <c r="F102" s="95"/>
      <c r="G102" s="10"/>
      <c r="H102" s="10"/>
    </row>
    <row r="103" spans="6:8">
      <c r="F103" s="95"/>
      <c r="G103" s="10"/>
      <c r="H103" s="10"/>
    </row>
    <row r="104" spans="6:8">
      <c r="F104" s="95"/>
      <c r="G104" s="10"/>
      <c r="H104" s="10"/>
    </row>
    <row r="105" spans="6:8">
      <c r="F105" s="95"/>
      <c r="G105" s="10"/>
      <c r="H105" s="10"/>
    </row>
    <row r="106" spans="6:8">
      <c r="F106" s="95"/>
      <c r="G106" s="10"/>
      <c r="H106" s="10"/>
    </row>
    <row r="107" spans="6:8">
      <c r="F107" s="95"/>
      <c r="G107" s="10"/>
      <c r="H107" s="10"/>
    </row>
    <row r="108" spans="6:8">
      <c r="F108" s="95"/>
      <c r="G108" s="10"/>
      <c r="H108" s="10"/>
    </row>
    <row r="109" spans="6:8">
      <c r="F109" s="95"/>
      <c r="G109" s="10"/>
      <c r="H109" s="10"/>
    </row>
    <row r="110" spans="6:8">
      <c r="F110" s="95"/>
      <c r="G110" s="10"/>
      <c r="H110" s="10"/>
    </row>
    <row r="111" spans="6:8">
      <c r="F111" s="95"/>
      <c r="G111" s="10"/>
      <c r="H111" s="10"/>
    </row>
    <row r="112" spans="6:8">
      <c r="F112" s="95"/>
      <c r="G112" s="10"/>
      <c r="H112" s="10"/>
    </row>
    <row r="113" spans="6:8">
      <c r="F113" s="95"/>
      <c r="G113" s="10"/>
      <c r="H113" s="10"/>
    </row>
    <row r="114" spans="6:8">
      <c r="F114" s="95"/>
      <c r="G114" s="10"/>
      <c r="H114" s="10"/>
    </row>
    <row r="115" spans="6:8">
      <c r="F115" s="95"/>
      <c r="G115" s="10"/>
      <c r="H115" s="10"/>
    </row>
    <row r="116" spans="6:8">
      <c r="F116" s="95"/>
      <c r="G116" s="10"/>
      <c r="H116" s="10"/>
    </row>
    <row r="117" spans="6:8">
      <c r="F117" s="95"/>
      <c r="G117" s="10"/>
      <c r="H117" s="10"/>
    </row>
    <row r="118" spans="6:8">
      <c r="F118" s="95"/>
      <c r="G118" s="10"/>
      <c r="H118" s="10"/>
    </row>
    <row r="119" spans="6:8">
      <c r="F119" s="95"/>
      <c r="G119" s="10"/>
      <c r="H119" s="10"/>
    </row>
    <row r="120" spans="6:8">
      <c r="F120" s="95"/>
      <c r="G120" s="10"/>
      <c r="H120" s="10"/>
    </row>
    <row r="121" spans="6:8">
      <c r="F121" s="95"/>
      <c r="G121" s="10"/>
      <c r="H121" s="10"/>
    </row>
    <row r="122" spans="6:8">
      <c r="F122" s="95"/>
      <c r="G122" s="10"/>
      <c r="H122" s="10"/>
    </row>
    <row r="123" spans="6:8">
      <c r="F123" s="95"/>
      <c r="G123" s="10"/>
      <c r="H123" s="10"/>
    </row>
    <row r="124" spans="6:8">
      <c r="F124" s="95"/>
      <c r="G124" s="10"/>
      <c r="H124" s="10"/>
    </row>
    <row r="125" spans="6:8">
      <c r="F125" s="95"/>
      <c r="G125" s="10"/>
      <c r="H125" s="10"/>
    </row>
    <row r="126" spans="6:8">
      <c r="F126" s="95"/>
      <c r="G126" s="10"/>
      <c r="H126" s="10"/>
    </row>
    <row r="127" spans="6:8">
      <c r="F127" s="95"/>
      <c r="G127" s="10"/>
      <c r="H127" s="10"/>
    </row>
    <row r="128" spans="6:8">
      <c r="F128" s="95"/>
      <c r="G128" s="10"/>
      <c r="H128" s="10"/>
    </row>
    <row r="129" spans="6:8">
      <c r="F129" s="95"/>
      <c r="G129" s="10"/>
      <c r="H129" s="10"/>
    </row>
    <row r="130" spans="6:8">
      <c r="F130" s="95"/>
      <c r="G130" s="10"/>
      <c r="H130" s="10"/>
    </row>
    <row r="131" spans="6:8">
      <c r="F131" s="95"/>
      <c r="G131" s="10"/>
      <c r="H131" s="10"/>
    </row>
    <row r="132" spans="6:8">
      <c r="F132" s="95"/>
      <c r="G132" s="10"/>
      <c r="H132" s="10"/>
    </row>
    <row r="133" spans="6:8">
      <c r="F133" s="95"/>
      <c r="G133" s="10"/>
      <c r="H133" s="10"/>
    </row>
    <row r="134" spans="6:8">
      <c r="F134" s="95"/>
      <c r="G134" s="10"/>
      <c r="H134" s="10"/>
    </row>
    <row r="135" spans="6:8">
      <c r="F135" s="95"/>
      <c r="G135" s="10"/>
      <c r="H135" s="10"/>
    </row>
    <row r="136" spans="6:8">
      <c r="F136" s="95"/>
      <c r="G136" s="10"/>
      <c r="H136" s="10"/>
    </row>
    <row r="137" spans="6:8">
      <c r="F137" s="95"/>
      <c r="G137" s="10"/>
      <c r="H137" s="10"/>
    </row>
    <row r="138" spans="6:8">
      <c r="F138" s="95"/>
      <c r="G138" s="10"/>
      <c r="H138" s="10"/>
    </row>
    <row r="139" spans="6:8">
      <c r="F139" s="95"/>
      <c r="G139" s="10"/>
      <c r="H139" s="10"/>
    </row>
    <row r="140" spans="6:8">
      <c r="F140" s="95"/>
      <c r="G140" s="10"/>
      <c r="H140" s="10"/>
    </row>
    <row r="141" spans="6:8">
      <c r="F141" s="95"/>
      <c r="G141" s="10"/>
      <c r="H141" s="10"/>
    </row>
    <row r="142" spans="6:8">
      <c r="F142" s="95"/>
      <c r="G142" s="10"/>
      <c r="H142" s="10"/>
    </row>
    <row r="143" spans="6:8">
      <c r="F143" s="95"/>
      <c r="G143" s="10"/>
      <c r="H143" s="10"/>
    </row>
    <row r="144" spans="6:8">
      <c r="F144" s="95"/>
      <c r="G144" s="10"/>
      <c r="H144" s="10"/>
    </row>
    <row r="145" spans="6:8">
      <c r="F145" s="95"/>
      <c r="G145" s="10"/>
      <c r="H145" s="10"/>
    </row>
    <row r="146" spans="6:8">
      <c r="F146" s="95"/>
      <c r="G146" s="10"/>
      <c r="H146" s="10"/>
    </row>
    <row r="147" spans="6:8">
      <c r="F147" s="95"/>
      <c r="G147" s="10"/>
      <c r="H147" s="10"/>
    </row>
    <row r="148" spans="6:8">
      <c r="F148" s="95"/>
      <c r="G148" s="10"/>
      <c r="H148" s="10"/>
    </row>
    <row r="149" spans="6:8">
      <c r="F149" s="95"/>
      <c r="G149" s="10"/>
      <c r="H149" s="10"/>
    </row>
    <row r="150" spans="6:8">
      <c r="F150" s="95"/>
      <c r="G150" s="10"/>
      <c r="H150" s="10"/>
    </row>
    <row r="151" spans="6:8">
      <c r="F151" s="95"/>
      <c r="G151" s="10"/>
      <c r="H151" s="10"/>
    </row>
    <row r="152" spans="6:8">
      <c r="F152" s="95"/>
      <c r="G152" s="10"/>
      <c r="H152" s="10"/>
    </row>
    <row r="153" spans="6:8">
      <c r="F153" s="95"/>
      <c r="G153" s="10"/>
      <c r="H153" s="10"/>
    </row>
    <row r="154" spans="6:8">
      <c r="F154" s="95"/>
      <c r="G154" s="10"/>
      <c r="H154" s="10"/>
    </row>
    <row r="155" spans="6:8">
      <c r="F155" s="95"/>
      <c r="G155" s="10"/>
      <c r="H155" s="10"/>
    </row>
    <row r="156" spans="6:8">
      <c r="F156" s="95"/>
      <c r="G156" s="10"/>
      <c r="H156" s="10"/>
    </row>
    <row r="157" spans="6:8">
      <c r="F157" s="95"/>
      <c r="G157" s="10"/>
      <c r="H157" s="10"/>
    </row>
    <row r="158" spans="6:8">
      <c r="F158" s="95"/>
      <c r="G158" s="10"/>
      <c r="H158" s="10"/>
    </row>
    <row r="159" spans="6:8">
      <c r="F159" s="95"/>
      <c r="G159" s="10"/>
      <c r="H159" s="10"/>
    </row>
    <row r="160" spans="6:8">
      <c r="F160" s="95"/>
      <c r="G160" s="10"/>
      <c r="H160" s="10"/>
    </row>
    <row r="161" spans="6:8">
      <c r="F161" s="95"/>
      <c r="G161" s="10"/>
      <c r="H161" s="10"/>
    </row>
    <row r="162" spans="6:8">
      <c r="F162" s="95"/>
      <c r="G162" s="10"/>
      <c r="H162" s="10"/>
    </row>
    <row r="163" spans="6:8">
      <c r="F163" s="95"/>
      <c r="G163" s="10"/>
      <c r="H163" s="10"/>
    </row>
    <row r="164" spans="6:8">
      <c r="F164" s="95"/>
      <c r="G164" s="10"/>
      <c r="H164" s="10"/>
    </row>
    <row r="165" spans="6:8">
      <c r="F165" s="95"/>
      <c r="G165" s="10"/>
      <c r="H165" s="10"/>
    </row>
    <row r="166" spans="6:8">
      <c r="F166" s="95"/>
      <c r="G166" s="10"/>
      <c r="H166" s="10"/>
    </row>
    <row r="167" spans="6:8">
      <c r="F167" s="95"/>
      <c r="G167" s="10"/>
      <c r="H167" s="10"/>
    </row>
    <row r="168" spans="6:8">
      <c r="F168" s="95"/>
      <c r="G168" s="10"/>
      <c r="H168" s="10"/>
    </row>
    <row r="169" spans="6:8">
      <c r="F169" s="95"/>
      <c r="G169" s="10"/>
      <c r="H169" s="10"/>
    </row>
    <row r="170" spans="6:8">
      <c r="F170" s="95"/>
      <c r="G170" s="10"/>
      <c r="H170" s="10"/>
    </row>
    <row r="171" spans="6:8">
      <c r="F171" s="95"/>
      <c r="G171" s="10"/>
      <c r="H171" s="10"/>
    </row>
    <row r="172" spans="6:8">
      <c r="F172" s="95"/>
      <c r="G172" s="10"/>
      <c r="H172" s="10"/>
    </row>
    <row r="173" spans="6:8">
      <c r="F173" s="95"/>
      <c r="G173" s="10"/>
      <c r="H173" s="10"/>
    </row>
    <row r="174" spans="6:8">
      <c r="F174" s="95"/>
      <c r="G174" s="10"/>
      <c r="H174" s="10"/>
    </row>
    <row r="175" spans="6:8">
      <c r="F175" s="95"/>
      <c r="G175" s="10"/>
      <c r="H175" s="10"/>
    </row>
    <row r="176" spans="6:8">
      <c r="F176" s="95"/>
      <c r="G176" s="10"/>
      <c r="H176" s="10"/>
    </row>
    <row r="177" spans="6:8">
      <c r="F177" s="95"/>
      <c r="G177" s="10"/>
      <c r="H177" s="10"/>
    </row>
    <row r="178" spans="6:8">
      <c r="F178" s="95"/>
      <c r="G178" s="10"/>
      <c r="H178" s="10"/>
    </row>
    <row r="179" spans="6:8">
      <c r="F179" s="95"/>
      <c r="G179" s="10"/>
      <c r="H179" s="10"/>
    </row>
    <row r="180" spans="6:8">
      <c r="F180" s="95"/>
      <c r="G180" s="10"/>
      <c r="H180" s="10"/>
    </row>
    <row r="181" spans="6:8">
      <c r="F181" s="95"/>
      <c r="G181" s="10"/>
      <c r="H181" s="10"/>
    </row>
    <row r="182" spans="6:8">
      <c r="F182" s="95"/>
      <c r="G182" s="10"/>
      <c r="H182" s="10"/>
    </row>
    <row r="183" spans="6:8">
      <c r="F183" s="95"/>
      <c r="G183" s="10"/>
      <c r="H183" s="10"/>
    </row>
    <row r="184" spans="6:8">
      <c r="F184" s="95"/>
      <c r="G184" s="10"/>
      <c r="H184" s="10"/>
    </row>
    <row r="185" spans="6:8">
      <c r="F185" s="95"/>
      <c r="G185" s="10"/>
      <c r="H185" s="10"/>
    </row>
    <row r="186" spans="6:8">
      <c r="F186" s="95"/>
      <c r="G186" s="10"/>
      <c r="H186" s="10"/>
    </row>
    <row r="187" spans="6:8">
      <c r="F187" s="95"/>
      <c r="G187" s="10"/>
      <c r="H187" s="10"/>
    </row>
    <row r="188" spans="6:8">
      <c r="F188" s="95"/>
      <c r="G188" s="10"/>
      <c r="H188" s="10"/>
    </row>
    <row r="189" spans="6:8">
      <c r="F189" s="95"/>
      <c r="G189" s="10"/>
      <c r="H189" s="10"/>
    </row>
    <row r="190" spans="6:8">
      <c r="F190" s="95"/>
      <c r="G190" s="10"/>
      <c r="H190" s="10"/>
    </row>
    <row r="191" spans="6:8">
      <c r="F191" s="95"/>
      <c r="G191" s="10"/>
      <c r="H191" s="10"/>
    </row>
    <row r="192" spans="6:8">
      <c r="F192" s="95"/>
      <c r="G192" s="10"/>
      <c r="H192" s="10"/>
    </row>
    <row r="193" spans="6:8">
      <c r="F193" s="95"/>
      <c r="G193" s="10"/>
      <c r="H193" s="10"/>
    </row>
    <row r="194" spans="6:8">
      <c r="F194" s="95"/>
      <c r="G194" s="10"/>
      <c r="H194" s="10"/>
    </row>
    <row r="195" spans="6:8">
      <c r="F195" s="95"/>
      <c r="G195" s="10"/>
      <c r="H195" s="10"/>
    </row>
    <row r="196" spans="6:8">
      <c r="F196" s="95"/>
      <c r="G196" s="10"/>
      <c r="H196" s="10"/>
    </row>
    <row r="197" spans="6:8">
      <c r="F197" s="95"/>
      <c r="G197" s="10"/>
      <c r="H197" s="10"/>
    </row>
    <row r="198" spans="6:8">
      <c r="F198" s="95"/>
      <c r="G198" s="10"/>
      <c r="H198" s="10"/>
    </row>
    <row r="199" spans="6:8">
      <c r="F199" s="95"/>
      <c r="G199" s="10"/>
      <c r="H199" s="10"/>
    </row>
    <row r="200" spans="6:8">
      <c r="F200" s="95"/>
      <c r="G200" s="10"/>
      <c r="H200" s="10"/>
    </row>
    <row r="201" spans="6:8">
      <c r="F201" s="95"/>
      <c r="G201" s="10"/>
      <c r="H201" s="10"/>
    </row>
    <row r="202" spans="6:8">
      <c r="F202" s="95"/>
      <c r="G202" s="10"/>
      <c r="H202" s="10"/>
    </row>
    <row r="203" spans="6:8">
      <c r="F203" s="95"/>
      <c r="G203" s="10"/>
      <c r="H203" s="10"/>
    </row>
    <row r="204" spans="6:8">
      <c r="F204" s="95"/>
      <c r="G204" s="10"/>
      <c r="H204" s="10"/>
    </row>
    <row r="205" spans="6:8">
      <c r="F205" s="95"/>
      <c r="G205" s="10"/>
      <c r="H205" s="10"/>
    </row>
    <row r="206" spans="6:8">
      <c r="F206" s="95"/>
      <c r="G206" s="10"/>
      <c r="H206" s="10"/>
    </row>
    <row r="207" spans="6:8">
      <c r="F207" s="95"/>
      <c r="G207" s="10"/>
      <c r="H207" s="10"/>
    </row>
    <row r="208" spans="6:8">
      <c r="F208" s="95"/>
      <c r="G208" s="10"/>
      <c r="H208" s="10"/>
    </row>
    <row r="209" spans="6:8">
      <c r="F209" s="95"/>
      <c r="G209" s="10"/>
      <c r="H209" s="10"/>
    </row>
    <row r="210" spans="6:8">
      <c r="F210" s="95"/>
      <c r="G210" s="10"/>
      <c r="H210" s="10"/>
    </row>
    <row r="211" spans="6:8">
      <c r="F211" s="95"/>
      <c r="G211" s="10"/>
      <c r="H211" s="10"/>
    </row>
    <row r="212" spans="6:8">
      <c r="F212" s="95"/>
      <c r="G212" s="10"/>
      <c r="H212" s="10"/>
    </row>
    <row r="213" spans="6:8">
      <c r="F213" s="95"/>
      <c r="G213" s="10"/>
      <c r="H213" s="10"/>
    </row>
    <row r="214" spans="6:8">
      <c r="F214" s="95"/>
      <c r="G214" s="10"/>
      <c r="H214" s="10"/>
    </row>
    <row r="215" spans="6:8">
      <c r="F215" s="95"/>
      <c r="G215" s="10"/>
      <c r="H215" s="10"/>
    </row>
    <row r="216" spans="6:8">
      <c r="F216" s="95"/>
      <c r="G216" s="10"/>
      <c r="H216" s="10"/>
    </row>
    <row r="217" spans="6:8">
      <c r="F217" s="95"/>
      <c r="G217" s="10"/>
      <c r="H217" s="10"/>
    </row>
    <row r="218" spans="6:8">
      <c r="F218" s="95"/>
      <c r="G218" s="10"/>
      <c r="H218" s="10"/>
    </row>
    <row r="219" spans="6:8">
      <c r="F219" s="95"/>
      <c r="G219" s="10"/>
      <c r="H219" s="10"/>
    </row>
    <row r="220" spans="6:8">
      <c r="F220" s="95"/>
      <c r="G220" s="10"/>
      <c r="H220" s="10"/>
    </row>
    <row r="221" spans="6:8">
      <c r="F221" s="95"/>
      <c r="G221" s="10"/>
      <c r="H221" s="10"/>
    </row>
    <row r="222" spans="6:8">
      <c r="F222" s="95"/>
      <c r="G222" s="10"/>
      <c r="H222" s="10"/>
    </row>
    <row r="223" spans="6:8">
      <c r="F223" s="95"/>
      <c r="G223" s="10"/>
      <c r="H223" s="10"/>
    </row>
    <row r="224" spans="6:8">
      <c r="F224" s="95"/>
      <c r="G224" s="10"/>
      <c r="H224" s="10"/>
    </row>
    <row r="225" spans="6:8">
      <c r="F225" s="95"/>
      <c r="G225" s="10"/>
      <c r="H225" s="10"/>
    </row>
    <row r="226" spans="6:8">
      <c r="F226" s="95"/>
      <c r="G226" s="10"/>
      <c r="H226" s="10"/>
    </row>
    <row r="227" spans="6:8">
      <c r="F227" s="95"/>
      <c r="G227" s="10"/>
      <c r="H227" s="10"/>
    </row>
    <row r="228" spans="6:8">
      <c r="F228" s="95"/>
      <c r="G228" s="10"/>
      <c r="H228" s="10"/>
    </row>
    <row r="229" spans="6:8">
      <c r="F229" s="95"/>
      <c r="G229" s="10"/>
      <c r="H229" s="10"/>
    </row>
    <row r="230" spans="6:8">
      <c r="F230" s="95"/>
      <c r="G230" s="10"/>
      <c r="H230" s="10"/>
    </row>
    <row r="231" spans="6:8">
      <c r="F231" s="95"/>
      <c r="G231" s="10"/>
      <c r="H231" s="10"/>
    </row>
    <row r="232" spans="6:8">
      <c r="F232" s="95"/>
      <c r="G232" s="10"/>
      <c r="H232" s="10"/>
    </row>
    <row r="233" spans="6:8">
      <c r="F233" s="95"/>
      <c r="G233" s="10"/>
      <c r="H233" s="10"/>
    </row>
    <row r="234" spans="6:8">
      <c r="F234" s="95"/>
      <c r="G234" s="10"/>
      <c r="H234" s="10"/>
    </row>
    <row r="235" spans="6:8">
      <c r="F235" s="95"/>
      <c r="G235" s="10"/>
      <c r="H235" s="10"/>
    </row>
    <row r="236" spans="6:8">
      <c r="F236" s="95"/>
      <c r="G236" s="10"/>
      <c r="H236" s="10"/>
    </row>
    <row r="237" spans="6:8">
      <c r="F237" s="95"/>
      <c r="G237" s="10"/>
      <c r="H237" s="10"/>
    </row>
    <row r="238" spans="6:8">
      <c r="F238" s="95"/>
      <c r="G238" s="10"/>
      <c r="H238" s="10"/>
    </row>
    <row r="239" spans="6:8">
      <c r="F239" s="95"/>
      <c r="G239" s="10"/>
      <c r="H239" s="10"/>
    </row>
    <row r="240" spans="6:8">
      <c r="F240" s="95"/>
      <c r="G240" s="10"/>
      <c r="H240" s="10"/>
    </row>
    <row r="241" spans="6:8">
      <c r="F241" s="95"/>
      <c r="G241" s="10"/>
      <c r="H241" s="10"/>
    </row>
    <row r="242" spans="6:8">
      <c r="F242" s="95"/>
      <c r="G242" s="10"/>
      <c r="H242" s="10"/>
    </row>
    <row r="243" spans="6:8">
      <c r="F243" s="95"/>
      <c r="G243" s="10"/>
      <c r="H243" s="10"/>
    </row>
    <row r="244" spans="6:8">
      <c r="F244" s="95"/>
      <c r="G244" s="10"/>
      <c r="H244" s="10"/>
    </row>
    <row r="245" spans="6:8">
      <c r="F245" s="95"/>
      <c r="G245" s="10"/>
      <c r="H245" s="10"/>
    </row>
    <row r="246" spans="6:8">
      <c r="F246" s="95"/>
      <c r="G246" s="10"/>
      <c r="H246" s="10"/>
    </row>
    <row r="247" spans="6:8">
      <c r="F247" s="95"/>
      <c r="G247" s="10"/>
      <c r="H247" s="10"/>
    </row>
    <row r="248" spans="6:8">
      <c r="F248" s="95"/>
      <c r="G248" s="10"/>
      <c r="H248" s="10"/>
    </row>
    <row r="249" spans="6:8">
      <c r="F249" s="95"/>
      <c r="G249" s="10"/>
      <c r="H249" s="10"/>
    </row>
    <row r="250" spans="6:8">
      <c r="F250" s="95"/>
      <c r="G250" s="10"/>
      <c r="H250" s="10"/>
    </row>
    <row r="251" spans="6:8">
      <c r="F251" s="95"/>
      <c r="G251" s="10"/>
      <c r="H251" s="10"/>
    </row>
    <row r="252" spans="6:8">
      <c r="F252" s="95"/>
      <c r="G252" s="10"/>
      <c r="H252" s="10"/>
    </row>
    <row r="253" spans="6:8">
      <c r="F253" s="95"/>
      <c r="G253" s="10"/>
      <c r="H253" s="10"/>
    </row>
    <row r="254" spans="6:8">
      <c r="F254" s="95"/>
      <c r="G254" s="10"/>
      <c r="H254" s="10"/>
    </row>
    <row r="255" spans="6:8">
      <c r="F255" s="95"/>
      <c r="G255" s="10"/>
      <c r="H255" s="10"/>
    </row>
    <row r="256" spans="6:8">
      <c r="F256" s="95"/>
      <c r="G256" s="10"/>
      <c r="H256" s="10"/>
    </row>
    <row r="257" spans="6:8">
      <c r="F257" s="95"/>
      <c r="G257" s="10"/>
      <c r="H257" s="10"/>
    </row>
    <row r="258" spans="6:8">
      <c r="F258" s="95"/>
      <c r="G258" s="10"/>
      <c r="H258" s="10"/>
    </row>
    <row r="259" spans="6:8">
      <c r="F259" s="95"/>
      <c r="G259" s="10"/>
      <c r="H259" s="10"/>
    </row>
    <row r="260" spans="6:8">
      <c r="F260" s="95"/>
      <c r="G260" s="10"/>
      <c r="H260" s="10"/>
    </row>
    <row r="261" spans="6:8">
      <c r="F261" s="95"/>
      <c r="G261" s="10"/>
      <c r="H261" s="10"/>
    </row>
    <row r="262" spans="6:8">
      <c r="F262" s="95"/>
      <c r="G262" s="10"/>
      <c r="H262" s="10"/>
    </row>
    <row r="263" spans="6:8">
      <c r="F263" s="95"/>
      <c r="G263" s="10"/>
      <c r="H263" s="10"/>
    </row>
    <row r="264" spans="6:8">
      <c r="F264" s="95"/>
      <c r="G264" s="10"/>
      <c r="H264" s="10"/>
    </row>
    <row r="265" spans="6:8">
      <c r="F265" s="95"/>
      <c r="G265" s="10"/>
      <c r="H265" s="10"/>
    </row>
    <row r="266" spans="6:8">
      <c r="F266" s="95"/>
      <c r="G266" s="10"/>
      <c r="H266" s="10"/>
    </row>
    <row r="267" spans="6:8">
      <c r="F267" s="95"/>
      <c r="G267" s="10"/>
      <c r="H267" s="10"/>
    </row>
    <row r="268" spans="6:8">
      <c r="F268" s="95"/>
      <c r="G268" s="10"/>
      <c r="H268" s="10"/>
    </row>
    <row r="269" spans="6:8">
      <c r="F269" s="95"/>
      <c r="G269" s="10"/>
      <c r="H269" s="10"/>
    </row>
    <row r="270" spans="6:8">
      <c r="F270" s="95"/>
      <c r="G270" s="10"/>
      <c r="H270" s="10"/>
    </row>
    <row r="271" spans="6:8">
      <c r="F271" s="95"/>
      <c r="G271" s="10"/>
      <c r="H271" s="10"/>
    </row>
    <row r="272" spans="6:8">
      <c r="F272" s="95"/>
      <c r="G272" s="10"/>
      <c r="H272" s="10"/>
    </row>
    <row r="273" spans="6:8">
      <c r="F273" s="95"/>
      <c r="G273" s="10"/>
      <c r="H273" s="10"/>
    </row>
    <row r="274" spans="6:8">
      <c r="F274" s="95"/>
      <c r="G274" s="10"/>
      <c r="H274" s="10"/>
    </row>
    <row r="275" spans="6:8">
      <c r="F275" s="95"/>
      <c r="G275" s="10"/>
      <c r="H275" s="10"/>
    </row>
    <row r="276" spans="6:8">
      <c r="F276" s="95"/>
      <c r="G276" s="10"/>
      <c r="H276" s="10"/>
    </row>
    <row r="277" spans="6:8">
      <c r="F277" s="95"/>
      <c r="G277" s="10"/>
      <c r="H277" s="10"/>
    </row>
    <row r="278" spans="6:8">
      <c r="F278" s="95"/>
      <c r="G278" s="10"/>
      <c r="H278" s="10"/>
    </row>
    <row r="279" spans="6:8">
      <c r="F279" s="95"/>
      <c r="G279" s="10"/>
      <c r="H279" s="10"/>
    </row>
    <row r="280" spans="6:8">
      <c r="F280" s="95"/>
      <c r="G280" s="10"/>
      <c r="H280" s="10"/>
    </row>
    <row r="281" spans="6:8">
      <c r="F281" s="95"/>
      <c r="G281" s="10"/>
      <c r="H281" s="10"/>
    </row>
    <row r="282" spans="6:8">
      <c r="F282" s="95"/>
      <c r="G282" s="10"/>
      <c r="H282" s="10"/>
    </row>
    <row r="283" spans="6:8">
      <c r="F283" s="95"/>
      <c r="G283" s="10"/>
      <c r="H283" s="10"/>
    </row>
    <row r="284" spans="6:8">
      <c r="F284" s="95"/>
      <c r="G284" s="10"/>
      <c r="H284" s="10"/>
    </row>
    <row r="285" spans="6:8">
      <c r="F285" s="95"/>
      <c r="G285" s="10"/>
      <c r="H285" s="10"/>
    </row>
    <row r="286" spans="6:8">
      <c r="F286" s="95"/>
      <c r="G286" s="10"/>
      <c r="H286" s="10"/>
    </row>
    <row r="287" spans="6:8">
      <c r="F287" s="95"/>
      <c r="G287" s="10"/>
      <c r="H287" s="10"/>
    </row>
    <row r="288" spans="6:8">
      <c r="F288" s="95"/>
      <c r="G288" s="10"/>
      <c r="H288" s="10"/>
    </row>
    <row r="289" spans="6:8">
      <c r="F289" s="95"/>
      <c r="G289" s="10"/>
      <c r="H289" s="10"/>
    </row>
    <row r="290" spans="6:8">
      <c r="F290" s="95"/>
      <c r="G290" s="10"/>
      <c r="H290" s="10"/>
    </row>
    <row r="291" spans="6:8">
      <c r="F291" s="95"/>
      <c r="G291" s="10"/>
      <c r="H291" s="10"/>
    </row>
    <row r="292" spans="6:8">
      <c r="F292" s="95"/>
      <c r="G292" s="10"/>
      <c r="H292" s="10"/>
    </row>
    <row r="293" spans="6:8">
      <c r="F293" s="95"/>
      <c r="G293" s="10"/>
      <c r="H293" s="10"/>
    </row>
    <row r="294" spans="6:8">
      <c r="F294" s="95"/>
      <c r="G294" s="10"/>
      <c r="H294" s="10"/>
    </row>
    <row r="295" spans="6:8">
      <c r="F295" s="95"/>
      <c r="G295" s="10"/>
      <c r="H295" s="10"/>
    </row>
    <row r="296" spans="6:8">
      <c r="F296" s="95"/>
      <c r="G296" s="10"/>
      <c r="H296" s="10"/>
    </row>
    <row r="297" spans="6:8">
      <c r="F297" s="95"/>
      <c r="G297" s="10"/>
      <c r="H297" s="10"/>
    </row>
    <row r="298" spans="6:8">
      <c r="F298" s="95"/>
      <c r="G298" s="10"/>
      <c r="H298" s="10"/>
    </row>
    <row r="299" spans="6:8">
      <c r="F299" s="95"/>
      <c r="G299" s="10"/>
      <c r="H299" s="10"/>
    </row>
    <row r="300" spans="6:8">
      <c r="F300" s="95"/>
      <c r="G300" s="10"/>
      <c r="H300" s="10"/>
    </row>
    <row r="301" spans="6:8">
      <c r="F301" s="95"/>
      <c r="G301" s="10"/>
      <c r="H301" s="10"/>
    </row>
    <row r="302" spans="6:8">
      <c r="F302" s="95"/>
      <c r="G302" s="10"/>
      <c r="H302" s="10"/>
    </row>
    <row r="303" spans="6:8">
      <c r="F303" s="95"/>
      <c r="G303" s="10"/>
      <c r="H303" s="10"/>
    </row>
    <row r="304" spans="6:8">
      <c r="F304" s="95"/>
      <c r="G304" s="10"/>
      <c r="H304" s="10"/>
    </row>
    <row r="305" spans="6:8">
      <c r="F305" s="95"/>
      <c r="G305" s="10"/>
      <c r="H305" s="10"/>
    </row>
    <row r="306" spans="6:8">
      <c r="F306" s="95"/>
      <c r="G306" s="10"/>
      <c r="H306" s="10"/>
    </row>
    <row r="307" spans="6:8">
      <c r="F307" s="95"/>
      <c r="G307" s="10"/>
      <c r="H307" s="10"/>
    </row>
    <row r="308" spans="6:8">
      <c r="F308" s="95"/>
      <c r="G308" s="10"/>
      <c r="H308" s="10"/>
    </row>
    <row r="309" spans="6:8">
      <c r="F309" s="95"/>
      <c r="G309" s="10"/>
      <c r="H309" s="10"/>
    </row>
    <row r="310" spans="6:8">
      <c r="F310" s="95"/>
      <c r="G310" s="10"/>
      <c r="H310" s="10"/>
    </row>
    <row r="311" spans="6:8">
      <c r="F311" s="95"/>
      <c r="G311" s="10"/>
      <c r="H311" s="10"/>
    </row>
    <row r="312" spans="6:8">
      <c r="F312" s="95"/>
      <c r="G312" s="10"/>
      <c r="H312" s="10"/>
    </row>
    <row r="313" spans="6:8">
      <c r="F313" s="95"/>
      <c r="G313" s="10"/>
      <c r="H313" s="10"/>
    </row>
    <row r="314" spans="6:8">
      <c r="F314" s="95"/>
      <c r="G314" s="10"/>
      <c r="H314" s="10"/>
    </row>
    <row r="315" spans="6:8">
      <c r="F315" s="95"/>
      <c r="G315" s="10"/>
      <c r="H315" s="10"/>
    </row>
    <row r="316" spans="6:8">
      <c r="F316" s="95"/>
      <c r="G316" s="10"/>
      <c r="H316" s="10"/>
    </row>
    <row r="317" spans="6:8">
      <c r="F317" s="95"/>
      <c r="G317" s="10"/>
      <c r="H317" s="10"/>
    </row>
    <row r="318" spans="6:8">
      <c r="F318" s="95"/>
      <c r="G318" s="10"/>
      <c r="H318" s="10"/>
    </row>
    <row r="319" spans="6:8">
      <c r="F319" s="95"/>
      <c r="G319" s="10"/>
      <c r="H319" s="10"/>
    </row>
    <row r="320" spans="6:8">
      <c r="F320" s="95"/>
      <c r="G320" s="10"/>
      <c r="H320" s="10"/>
    </row>
    <row r="321" spans="6:8">
      <c r="F321" s="95"/>
      <c r="G321" s="10"/>
      <c r="H321" s="10"/>
    </row>
    <row r="322" spans="6:8">
      <c r="F322" s="95"/>
      <c r="G322" s="10"/>
      <c r="H322" s="10"/>
    </row>
    <row r="323" spans="6:8">
      <c r="F323" s="95"/>
      <c r="G323" s="10"/>
      <c r="H323" s="10"/>
    </row>
    <row r="324" spans="6:8">
      <c r="F324" s="95"/>
      <c r="G324" s="10"/>
      <c r="H324" s="10"/>
    </row>
    <row r="325" spans="6:8">
      <c r="F325" s="95"/>
      <c r="G325" s="10"/>
      <c r="H325" s="10"/>
    </row>
    <row r="326" spans="6:8">
      <c r="F326" s="95"/>
      <c r="G326" s="10"/>
      <c r="H326" s="10"/>
    </row>
    <row r="327" spans="6:8">
      <c r="F327" s="95"/>
      <c r="G327" s="10"/>
      <c r="H327" s="10"/>
    </row>
    <row r="328" spans="6:8">
      <c r="F328" s="95"/>
      <c r="G328" s="10"/>
      <c r="H328" s="10"/>
    </row>
    <row r="329" spans="6:8">
      <c r="F329" s="95"/>
      <c r="G329" s="10"/>
      <c r="H329" s="10"/>
    </row>
    <row r="330" spans="6:8">
      <c r="F330" s="95"/>
      <c r="G330" s="10"/>
      <c r="H330" s="10"/>
    </row>
    <row r="331" spans="6:8">
      <c r="F331" s="95"/>
      <c r="G331" s="10"/>
      <c r="H331" s="10"/>
    </row>
    <row r="332" spans="6:8">
      <c r="F332" s="95"/>
      <c r="G332" s="10"/>
      <c r="H332" s="10"/>
    </row>
    <row r="333" spans="6:8">
      <c r="F333" s="95"/>
      <c r="G333" s="10"/>
      <c r="H333" s="10"/>
    </row>
    <row r="334" spans="6:8">
      <c r="F334" s="95"/>
      <c r="G334" s="10"/>
      <c r="H334" s="10"/>
    </row>
    <row r="335" spans="6:8">
      <c r="F335" s="95"/>
      <c r="G335" s="10"/>
      <c r="H335" s="10"/>
    </row>
    <row r="336" spans="6:8">
      <c r="F336" s="95"/>
      <c r="G336" s="10"/>
      <c r="H336" s="10"/>
    </row>
    <row r="337" spans="6:8">
      <c r="F337" s="95"/>
      <c r="G337" s="10"/>
      <c r="H337" s="10"/>
    </row>
    <row r="338" spans="6:8">
      <c r="F338" s="95"/>
      <c r="G338" s="10"/>
      <c r="H338" s="10"/>
    </row>
    <row r="339" spans="6:8">
      <c r="F339" s="95"/>
      <c r="G339" s="10"/>
      <c r="H339" s="10"/>
    </row>
    <row r="340" spans="6:8">
      <c r="F340" s="95"/>
      <c r="G340" s="10"/>
      <c r="H340" s="10"/>
    </row>
    <row r="341" spans="6:8">
      <c r="F341" s="95"/>
      <c r="G341" s="10"/>
      <c r="H341" s="10"/>
    </row>
    <row r="342" spans="6:8">
      <c r="F342" s="95"/>
      <c r="G342" s="10"/>
      <c r="H342" s="10"/>
    </row>
    <row r="343" spans="6:8">
      <c r="F343" s="95"/>
      <c r="G343" s="10"/>
      <c r="H343" s="10"/>
    </row>
    <row r="344" spans="6:8">
      <c r="F344" s="95"/>
      <c r="G344" s="10"/>
      <c r="H344" s="10"/>
    </row>
    <row r="345" spans="6:8">
      <c r="F345" s="95"/>
      <c r="G345" s="10"/>
      <c r="H345" s="10"/>
    </row>
    <row r="346" spans="6:8">
      <c r="F346" s="95"/>
      <c r="G346" s="10"/>
      <c r="H346" s="10"/>
    </row>
    <row r="347" spans="6:8">
      <c r="F347" s="95"/>
      <c r="G347" s="10"/>
      <c r="H347" s="10"/>
    </row>
    <row r="348" spans="6:8">
      <c r="F348" s="95"/>
      <c r="G348" s="10"/>
      <c r="H348" s="10"/>
    </row>
    <row r="349" spans="6:8">
      <c r="F349" s="95"/>
      <c r="G349" s="10"/>
      <c r="H349" s="10"/>
    </row>
    <row r="350" spans="6:8">
      <c r="F350" s="95"/>
      <c r="G350" s="10"/>
      <c r="H350" s="10"/>
    </row>
    <row r="351" spans="6:8">
      <c r="F351" s="95"/>
      <c r="G351" s="10"/>
      <c r="H351" s="10"/>
    </row>
    <row r="352" spans="6:8">
      <c r="F352" s="95"/>
      <c r="G352" s="10"/>
      <c r="H352" s="10"/>
    </row>
    <row r="353" spans="6:8">
      <c r="F353" s="95"/>
      <c r="G353" s="10"/>
      <c r="H353" s="10"/>
    </row>
    <row r="354" spans="6:8">
      <c r="F354" s="95"/>
      <c r="G354" s="10"/>
      <c r="H354" s="10"/>
    </row>
    <row r="355" spans="6:8">
      <c r="F355" s="95"/>
      <c r="G355" s="10"/>
      <c r="H355" s="10"/>
    </row>
    <row r="356" spans="6:8">
      <c r="F356" s="95"/>
      <c r="G356" s="10"/>
      <c r="H356" s="10"/>
    </row>
    <row r="357" spans="6:8">
      <c r="F357" s="95"/>
      <c r="G357" s="10"/>
      <c r="H357" s="10"/>
    </row>
    <row r="358" spans="6:8">
      <c r="F358" s="95"/>
      <c r="G358" s="10"/>
      <c r="H358" s="10"/>
    </row>
    <row r="359" spans="6:8">
      <c r="F359" s="95"/>
      <c r="G359" s="10"/>
      <c r="H359" s="10"/>
    </row>
    <row r="360" spans="6:8">
      <c r="F360" s="95"/>
      <c r="G360" s="10"/>
      <c r="H360" s="10"/>
    </row>
    <row r="361" spans="6:8">
      <c r="F361" s="95"/>
      <c r="G361" s="10"/>
      <c r="H361" s="10"/>
    </row>
    <row r="362" spans="6:8">
      <c r="F362" s="95"/>
      <c r="G362" s="10"/>
      <c r="H362" s="10"/>
    </row>
    <row r="363" spans="6:8">
      <c r="F363" s="95"/>
      <c r="G363" s="10"/>
      <c r="H363" s="10"/>
    </row>
    <row r="364" spans="6:8">
      <c r="F364" s="95"/>
      <c r="G364" s="10"/>
      <c r="H364" s="10"/>
    </row>
    <row r="365" spans="6:8">
      <c r="F365" s="95"/>
      <c r="G365" s="10"/>
      <c r="H365" s="10"/>
    </row>
    <row r="366" spans="6:8">
      <c r="F366" s="95"/>
      <c r="G366" s="10"/>
      <c r="H366" s="10"/>
    </row>
    <row r="367" spans="6:8">
      <c r="F367" s="95"/>
      <c r="G367" s="10"/>
      <c r="H367" s="10"/>
    </row>
    <row r="368" spans="6:8">
      <c r="F368" s="95"/>
      <c r="G368" s="10"/>
      <c r="H368" s="10"/>
    </row>
    <row r="369" spans="6:8">
      <c r="F369" s="95"/>
      <c r="G369" s="10"/>
      <c r="H369" s="10"/>
    </row>
    <row r="370" spans="6:8">
      <c r="F370" s="95"/>
      <c r="G370" s="10"/>
      <c r="H370" s="10"/>
    </row>
    <row r="371" spans="6:8">
      <c r="F371" s="95"/>
      <c r="G371" s="10"/>
      <c r="H371" s="10"/>
    </row>
    <row r="372" spans="6:8">
      <c r="F372" s="95"/>
      <c r="G372" s="10"/>
      <c r="H372" s="10"/>
    </row>
    <row r="373" spans="6:8">
      <c r="F373" s="95"/>
      <c r="G373" s="10"/>
      <c r="H373" s="10"/>
    </row>
    <row r="374" spans="6:8">
      <c r="F374" s="95"/>
      <c r="G374" s="10"/>
      <c r="H374" s="10"/>
    </row>
    <row r="375" spans="6:8">
      <c r="F375" s="95"/>
      <c r="G375" s="10"/>
      <c r="H375" s="10"/>
    </row>
    <row r="376" spans="6:8">
      <c r="F376" s="95"/>
      <c r="G376" s="10"/>
      <c r="H376" s="10"/>
    </row>
    <row r="377" spans="6:8">
      <c r="F377" s="95"/>
      <c r="G377" s="10"/>
      <c r="H377" s="10"/>
    </row>
    <row r="378" spans="6:8">
      <c r="F378" s="95"/>
      <c r="G378" s="10"/>
      <c r="H378" s="10"/>
    </row>
    <row r="379" spans="6:8">
      <c r="F379" s="95"/>
      <c r="G379" s="10"/>
      <c r="H379" s="10"/>
    </row>
    <row r="380" spans="6:8">
      <c r="F380" s="95"/>
      <c r="G380" s="10"/>
      <c r="H380" s="10"/>
    </row>
    <row r="381" spans="6:8">
      <c r="F381" s="95"/>
      <c r="G381" s="10"/>
      <c r="H381" s="10"/>
    </row>
    <row r="382" spans="6:8">
      <c r="F382" s="95"/>
      <c r="G382" s="10"/>
      <c r="H382" s="10"/>
    </row>
    <row r="383" spans="6:8">
      <c r="F383" s="95"/>
      <c r="G383" s="10"/>
      <c r="H383" s="10"/>
    </row>
    <row r="384" spans="6:8">
      <c r="F384" s="95"/>
      <c r="G384" s="10"/>
      <c r="H384" s="10"/>
    </row>
    <row r="385" spans="6:8">
      <c r="F385" s="95"/>
      <c r="G385" s="10"/>
      <c r="H385" s="10"/>
    </row>
    <row r="386" spans="6:8">
      <c r="F386" s="95"/>
      <c r="G386" s="10"/>
      <c r="H386" s="10"/>
    </row>
    <row r="387" spans="6:8">
      <c r="F387" s="95"/>
      <c r="G387" s="10"/>
      <c r="H387" s="10"/>
    </row>
    <row r="388" spans="6:8">
      <c r="F388" s="95"/>
      <c r="G388" s="10"/>
      <c r="H388" s="10"/>
    </row>
    <row r="389" spans="6:8">
      <c r="F389" s="95"/>
      <c r="G389" s="10"/>
      <c r="H389" s="10"/>
    </row>
    <row r="390" spans="6:8">
      <c r="F390" s="95"/>
      <c r="G390" s="10"/>
      <c r="H390" s="10"/>
    </row>
    <row r="391" spans="6:8">
      <c r="F391" s="95"/>
      <c r="G391" s="10"/>
      <c r="H391" s="10"/>
    </row>
    <row r="392" spans="6:8">
      <c r="F392" s="95"/>
      <c r="G392" s="10"/>
      <c r="H392" s="10"/>
    </row>
    <row r="393" spans="6:8">
      <c r="F393" s="95"/>
      <c r="G393" s="10"/>
      <c r="H393" s="10"/>
    </row>
    <row r="394" spans="6:8">
      <c r="F394" s="95"/>
      <c r="G394" s="10"/>
      <c r="H394" s="10"/>
    </row>
    <row r="395" spans="6:8">
      <c r="F395" s="95"/>
      <c r="G395" s="10"/>
      <c r="H395" s="10"/>
    </row>
    <row r="396" spans="6:8">
      <c r="F396" s="95"/>
      <c r="G396" s="10"/>
      <c r="H396" s="10"/>
    </row>
    <row r="397" spans="6:8">
      <c r="F397" s="95"/>
      <c r="G397" s="10"/>
      <c r="H397" s="10"/>
    </row>
    <row r="398" spans="6:8">
      <c r="F398" s="95"/>
      <c r="G398" s="10"/>
      <c r="H398" s="10"/>
    </row>
    <row r="399" spans="6:8">
      <c r="F399" s="95"/>
      <c r="G399" s="10"/>
      <c r="H399" s="10"/>
    </row>
    <row r="400" spans="6:8">
      <c r="F400" s="95"/>
      <c r="G400" s="10"/>
      <c r="H400" s="10"/>
    </row>
    <row r="401" spans="6:8">
      <c r="F401" s="95"/>
      <c r="G401" s="10"/>
      <c r="H401" s="10"/>
    </row>
    <row r="402" spans="6:8">
      <c r="F402" s="95"/>
      <c r="G402" s="10"/>
      <c r="H402" s="10"/>
    </row>
    <row r="403" spans="6:8">
      <c r="F403" s="95"/>
      <c r="G403" s="10"/>
      <c r="H403" s="10"/>
    </row>
    <row r="404" spans="6:8">
      <c r="F404" s="95"/>
      <c r="G404" s="10"/>
      <c r="H404" s="10"/>
    </row>
    <row r="405" spans="6:8">
      <c r="F405" s="95"/>
      <c r="G405" s="10"/>
      <c r="H405" s="10"/>
    </row>
    <row r="406" spans="6:8">
      <c r="F406" s="95"/>
      <c r="G406" s="10"/>
      <c r="H406" s="10"/>
    </row>
    <row r="407" spans="6:8">
      <c r="F407" s="95"/>
      <c r="G407" s="10"/>
      <c r="H407" s="10"/>
    </row>
    <row r="408" spans="6:8">
      <c r="F408" s="95"/>
      <c r="G408" s="10"/>
      <c r="H408" s="10"/>
    </row>
    <row r="409" spans="6:8">
      <c r="F409" s="95"/>
      <c r="G409" s="10"/>
      <c r="H409" s="10"/>
    </row>
    <row r="410" spans="6:8">
      <c r="F410" s="95"/>
      <c r="G410" s="10"/>
      <c r="H410" s="10"/>
    </row>
    <row r="411" spans="6:8">
      <c r="F411" s="95"/>
      <c r="G411" s="10"/>
      <c r="H411" s="10"/>
    </row>
    <row r="412" spans="6:8">
      <c r="F412" s="95"/>
      <c r="G412" s="10"/>
      <c r="H412" s="10"/>
    </row>
    <row r="413" spans="6:8">
      <c r="F413" s="95"/>
      <c r="G413" s="10"/>
      <c r="H413" s="10"/>
    </row>
    <row r="414" spans="6:8">
      <c r="F414" s="95"/>
      <c r="G414" s="10"/>
      <c r="H414" s="10"/>
    </row>
    <row r="415" spans="6:8">
      <c r="F415" s="95"/>
      <c r="G415" s="10"/>
      <c r="H415" s="10"/>
    </row>
    <row r="416" spans="6:8">
      <c r="F416" s="95"/>
      <c r="G416" s="10"/>
      <c r="H416" s="10"/>
    </row>
    <row r="417" spans="6:8">
      <c r="F417" s="95"/>
      <c r="G417" s="10"/>
      <c r="H417" s="10"/>
    </row>
    <row r="418" spans="6:8">
      <c r="F418" s="95"/>
      <c r="G418" s="10"/>
      <c r="H418" s="10"/>
    </row>
    <row r="419" spans="6:8">
      <c r="F419" s="95"/>
      <c r="G419" s="10"/>
      <c r="H419" s="10"/>
    </row>
    <row r="420" spans="6:8">
      <c r="F420" s="95"/>
      <c r="G420" s="10"/>
      <c r="H420" s="10"/>
    </row>
    <row r="421" spans="6:8">
      <c r="F421" s="95"/>
      <c r="G421" s="10"/>
      <c r="H421" s="10"/>
    </row>
    <row r="422" spans="6:8">
      <c r="F422" s="95"/>
      <c r="G422" s="10"/>
      <c r="H422" s="10"/>
    </row>
    <row r="423" spans="6:8">
      <c r="F423" s="95"/>
      <c r="G423" s="10"/>
      <c r="H423" s="10"/>
    </row>
    <row r="424" spans="6:8">
      <c r="F424" s="95"/>
      <c r="G424" s="10"/>
      <c r="H424" s="10"/>
    </row>
    <row r="425" spans="6:8">
      <c r="F425" s="95"/>
      <c r="G425" s="10"/>
      <c r="H425" s="10"/>
    </row>
    <row r="426" spans="6:8">
      <c r="F426" s="95"/>
      <c r="G426" s="10"/>
      <c r="H426" s="10"/>
    </row>
    <row r="427" spans="6:8">
      <c r="F427" s="95"/>
      <c r="G427" s="10"/>
      <c r="H427" s="10"/>
    </row>
    <row r="428" spans="6:8">
      <c r="F428" s="95"/>
      <c r="G428" s="10"/>
      <c r="H428" s="10"/>
    </row>
    <row r="429" spans="6:8">
      <c r="F429" s="95"/>
      <c r="G429" s="10"/>
      <c r="H429" s="10"/>
    </row>
    <row r="430" spans="6:8">
      <c r="F430" s="95"/>
      <c r="G430" s="10"/>
      <c r="H430" s="10"/>
    </row>
    <row r="431" spans="6:8">
      <c r="F431" s="95"/>
      <c r="G431" s="10"/>
      <c r="H431" s="10"/>
    </row>
    <row r="432" spans="6:8">
      <c r="F432" s="95"/>
      <c r="G432" s="10"/>
      <c r="H432" s="10"/>
    </row>
    <row r="433" spans="6:8">
      <c r="F433" s="95"/>
      <c r="G433" s="10"/>
      <c r="H433" s="10"/>
    </row>
    <row r="434" spans="6:8">
      <c r="F434" s="95"/>
      <c r="G434" s="10"/>
      <c r="H434" s="10"/>
    </row>
    <row r="435" spans="6:8">
      <c r="F435" s="95"/>
      <c r="G435" s="10"/>
      <c r="H435" s="10"/>
    </row>
    <row r="436" spans="6:8">
      <c r="F436" s="95"/>
      <c r="G436" s="10"/>
      <c r="H436" s="10"/>
    </row>
    <row r="437" spans="6:8">
      <c r="F437" s="95"/>
      <c r="G437" s="10"/>
      <c r="H437" s="10"/>
    </row>
    <row r="438" spans="6:8">
      <c r="F438" s="95"/>
      <c r="G438" s="10"/>
      <c r="H438" s="10"/>
    </row>
    <row r="439" spans="6:8">
      <c r="F439" s="95"/>
      <c r="G439" s="10"/>
      <c r="H439" s="10"/>
    </row>
    <row r="440" spans="6:8">
      <c r="F440" s="95"/>
      <c r="G440" s="10"/>
      <c r="H440" s="10"/>
    </row>
    <row r="441" spans="6:8">
      <c r="F441" s="95"/>
      <c r="G441" s="10"/>
      <c r="H441" s="10"/>
    </row>
    <row r="442" spans="6:8">
      <c r="F442" s="95"/>
      <c r="G442" s="10"/>
      <c r="H442" s="10"/>
    </row>
    <row r="443" spans="6:8">
      <c r="F443" s="95"/>
      <c r="G443" s="10"/>
      <c r="H443" s="10"/>
    </row>
    <row r="444" spans="6:8">
      <c r="F444" s="95"/>
      <c r="G444" s="10"/>
      <c r="H444" s="10"/>
    </row>
    <row r="445" spans="6:8">
      <c r="F445" s="95"/>
      <c r="G445" s="10"/>
      <c r="H445" s="10"/>
    </row>
    <row r="446" spans="6:8">
      <c r="F446" s="95"/>
      <c r="G446" s="10"/>
      <c r="H446" s="10"/>
    </row>
    <row r="447" spans="6:8">
      <c r="F447" s="95"/>
      <c r="G447" s="10"/>
      <c r="H447" s="10"/>
    </row>
    <row r="448" spans="6:8">
      <c r="F448" s="95"/>
      <c r="G448" s="10"/>
      <c r="H448" s="10"/>
    </row>
    <row r="449" spans="6:8">
      <c r="F449" s="95"/>
      <c r="G449" s="10"/>
      <c r="H449" s="10"/>
    </row>
    <row r="450" spans="6:8">
      <c r="F450" s="95"/>
      <c r="G450" s="10"/>
      <c r="H450" s="10"/>
    </row>
    <row r="451" spans="6:8">
      <c r="F451" s="95"/>
      <c r="G451" s="10"/>
      <c r="H451" s="10"/>
    </row>
    <row r="452" spans="6:8">
      <c r="F452" s="95"/>
      <c r="G452" s="10"/>
      <c r="H452" s="10"/>
    </row>
    <row r="453" spans="6:8">
      <c r="F453" s="95"/>
      <c r="G453" s="10"/>
      <c r="H453" s="10"/>
    </row>
    <row r="454" spans="6:8">
      <c r="F454" s="95"/>
      <c r="G454" s="10"/>
      <c r="H454" s="10"/>
    </row>
    <row r="455" spans="6:8">
      <c r="F455" s="95"/>
      <c r="G455" s="10"/>
      <c r="H455" s="10"/>
    </row>
    <row r="456" spans="6:8">
      <c r="F456" s="95"/>
      <c r="G456" s="10"/>
      <c r="H456" s="10"/>
    </row>
    <row r="457" spans="6:8">
      <c r="F457" s="95"/>
      <c r="G457" s="10"/>
      <c r="H457" s="10"/>
    </row>
    <row r="458" spans="6:8">
      <c r="F458" s="95"/>
      <c r="G458" s="10"/>
      <c r="H458" s="10"/>
    </row>
    <row r="459" spans="6:8">
      <c r="F459" s="95"/>
      <c r="G459" s="10"/>
      <c r="H459" s="10"/>
    </row>
    <row r="460" spans="6:8">
      <c r="F460" s="95"/>
      <c r="G460" s="10"/>
      <c r="H460" s="10"/>
    </row>
    <row r="461" spans="6:8">
      <c r="F461" s="95"/>
      <c r="G461" s="10"/>
      <c r="H461" s="10"/>
    </row>
    <row r="462" spans="6:8">
      <c r="F462" s="95"/>
      <c r="G462" s="10"/>
      <c r="H462" s="10"/>
    </row>
    <row r="463" spans="6:8">
      <c r="F463" s="95"/>
      <c r="G463" s="10"/>
      <c r="H463" s="10"/>
    </row>
    <row r="464" spans="6:8">
      <c r="F464" s="95"/>
      <c r="G464" s="10"/>
      <c r="H464" s="10"/>
    </row>
    <row r="465" spans="6:8">
      <c r="F465" s="95"/>
      <c r="G465" s="10"/>
      <c r="H465" s="10"/>
    </row>
    <row r="466" spans="6:8">
      <c r="F466" s="95"/>
      <c r="G466" s="10"/>
      <c r="H466" s="10"/>
    </row>
    <row r="467" spans="6:8">
      <c r="F467" s="95"/>
      <c r="G467" s="10"/>
      <c r="H467" s="10"/>
    </row>
    <row r="468" spans="6:8">
      <c r="F468" s="95"/>
      <c r="G468" s="10"/>
      <c r="H468" s="10"/>
    </row>
    <row r="469" spans="6:8">
      <c r="F469" s="95"/>
      <c r="G469" s="10"/>
      <c r="H469" s="10"/>
    </row>
    <row r="470" spans="6:8">
      <c r="F470" s="95"/>
      <c r="G470" s="10"/>
      <c r="H470" s="10"/>
    </row>
    <row r="471" spans="6:8">
      <c r="F471" s="95"/>
      <c r="G471" s="10"/>
      <c r="H471" s="10"/>
    </row>
    <row r="472" spans="6:8">
      <c r="F472" s="95"/>
      <c r="G472" s="10"/>
      <c r="H472" s="10"/>
    </row>
    <row r="473" spans="6:8">
      <c r="F473" s="95"/>
      <c r="G473" s="10"/>
      <c r="H473" s="10"/>
    </row>
    <row r="474" spans="6:8">
      <c r="F474" s="95"/>
      <c r="G474" s="10"/>
      <c r="H474" s="10"/>
    </row>
    <row r="475" spans="6:8">
      <c r="F475" s="95"/>
      <c r="G475" s="10"/>
      <c r="H475" s="10"/>
    </row>
    <row r="476" spans="6:8">
      <c r="F476" s="95"/>
      <c r="G476" s="10"/>
      <c r="H476" s="10"/>
    </row>
    <row r="477" spans="6:8">
      <c r="F477" s="95"/>
      <c r="G477" s="10"/>
      <c r="H477" s="10"/>
    </row>
    <row r="478" spans="6:8">
      <c r="F478" s="95"/>
      <c r="G478" s="10"/>
      <c r="H478" s="10"/>
    </row>
    <row r="479" spans="6:8">
      <c r="F479" s="95"/>
      <c r="G479" s="10"/>
      <c r="H479" s="10"/>
    </row>
    <row r="480" spans="6:8">
      <c r="F480" s="95"/>
      <c r="G480" s="10"/>
      <c r="H480" s="10"/>
    </row>
    <row r="481" spans="6:8">
      <c r="F481" s="95"/>
      <c r="G481" s="10"/>
      <c r="H481" s="10"/>
    </row>
    <row r="482" spans="6:8">
      <c r="F482" s="95"/>
      <c r="G482" s="10"/>
      <c r="H482" s="10"/>
    </row>
    <row r="483" spans="6:8">
      <c r="F483" s="95"/>
      <c r="G483" s="10"/>
      <c r="H483" s="10"/>
    </row>
    <row r="484" spans="6:8">
      <c r="F484" s="95"/>
      <c r="G484" s="10"/>
      <c r="H484" s="10"/>
    </row>
    <row r="485" spans="6:8">
      <c r="F485" s="95"/>
      <c r="G485" s="10"/>
      <c r="H485" s="10"/>
    </row>
    <row r="486" spans="6:8">
      <c r="F486" s="95"/>
      <c r="G486" s="10"/>
      <c r="H486" s="10"/>
    </row>
    <row r="487" spans="6:8">
      <c r="F487" s="95"/>
      <c r="G487" s="10"/>
      <c r="H487" s="10"/>
    </row>
    <row r="488" spans="6:8">
      <c r="F488" s="95"/>
      <c r="G488" s="10"/>
      <c r="H488" s="10"/>
    </row>
    <row r="489" spans="6:8">
      <c r="F489" s="95"/>
      <c r="G489" s="10"/>
      <c r="H489" s="10"/>
    </row>
    <row r="490" spans="6:8">
      <c r="F490" s="95"/>
      <c r="G490" s="10"/>
      <c r="H490" s="10"/>
    </row>
    <row r="491" spans="6:8">
      <c r="F491" s="95"/>
      <c r="G491" s="10"/>
      <c r="H491" s="10"/>
    </row>
    <row r="492" spans="6:8">
      <c r="F492" s="95"/>
      <c r="G492" s="10"/>
      <c r="H492" s="10"/>
    </row>
    <row r="493" spans="6:8">
      <c r="F493" s="95"/>
      <c r="G493" s="10"/>
      <c r="H493" s="10"/>
    </row>
    <row r="494" spans="6:8">
      <c r="F494" s="95"/>
      <c r="G494" s="10"/>
      <c r="H494" s="10"/>
    </row>
    <row r="495" spans="6:8">
      <c r="F495" s="95"/>
      <c r="G495" s="10"/>
      <c r="H495" s="10"/>
    </row>
    <row r="496" spans="6:8">
      <c r="F496" s="95"/>
      <c r="G496" s="10"/>
      <c r="H496" s="10"/>
    </row>
    <row r="497" spans="6:8">
      <c r="F497" s="95"/>
      <c r="G497" s="10"/>
      <c r="H497" s="10"/>
    </row>
    <row r="498" spans="6:8">
      <c r="F498" s="95"/>
      <c r="G498" s="10"/>
      <c r="H498" s="10"/>
    </row>
    <row r="499" spans="6:8">
      <c r="F499" s="95"/>
      <c r="G499" s="10"/>
      <c r="H499" s="10"/>
    </row>
    <row r="500" spans="6:8">
      <c r="F500" s="95"/>
      <c r="G500" s="10"/>
      <c r="H500" s="10"/>
    </row>
    <row r="501" spans="6:8">
      <c r="F501" s="95"/>
      <c r="G501" s="10"/>
      <c r="H501" s="10"/>
    </row>
    <row r="502" spans="6:8">
      <c r="F502" s="95"/>
      <c r="G502" s="10"/>
      <c r="H502" s="10"/>
    </row>
    <row r="503" spans="6:8">
      <c r="F503" s="95"/>
      <c r="G503" s="10"/>
      <c r="H503" s="10"/>
    </row>
    <row r="504" spans="6:8">
      <c r="F504" s="95"/>
      <c r="G504" s="10"/>
      <c r="H504" s="10"/>
    </row>
    <row r="505" spans="6:8">
      <c r="F505" s="95"/>
      <c r="G505" s="10"/>
      <c r="H505" s="10"/>
    </row>
    <row r="506" spans="6:8">
      <c r="F506" s="95"/>
      <c r="G506" s="10"/>
      <c r="H506" s="10"/>
    </row>
    <row r="507" spans="6:8">
      <c r="F507" s="95"/>
      <c r="G507" s="10"/>
      <c r="H507" s="10"/>
    </row>
    <row r="508" spans="6:8">
      <c r="F508" s="95"/>
      <c r="G508" s="10"/>
      <c r="H508" s="10"/>
    </row>
    <row r="509" spans="6:8">
      <c r="F509" s="95"/>
      <c r="G509" s="10"/>
      <c r="H509" s="10"/>
    </row>
    <row r="510" spans="6:8">
      <c r="F510" s="95"/>
      <c r="G510" s="10"/>
      <c r="H510" s="10"/>
    </row>
    <row r="511" spans="6:8">
      <c r="F511" s="95"/>
      <c r="G511" s="10"/>
      <c r="H511" s="10"/>
    </row>
    <row r="512" spans="6:8">
      <c r="F512" s="95"/>
      <c r="G512" s="10"/>
      <c r="H512" s="10"/>
    </row>
    <row r="513" spans="6:8">
      <c r="F513" s="95"/>
      <c r="G513" s="10"/>
      <c r="H513" s="10"/>
    </row>
    <row r="514" spans="6:8">
      <c r="F514" s="95"/>
      <c r="G514" s="10"/>
      <c r="H514" s="10"/>
    </row>
    <row r="515" spans="6:8">
      <c r="F515" s="95"/>
      <c r="G515" s="10"/>
      <c r="H515" s="10"/>
    </row>
    <row r="516" spans="6:8">
      <c r="F516" s="95"/>
      <c r="G516" s="10"/>
      <c r="H516" s="10"/>
    </row>
    <row r="517" spans="6:8">
      <c r="F517" s="95"/>
      <c r="G517" s="10"/>
      <c r="H517" s="10"/>
    </row>
    <row r="518" spans="6:8">
      <c r="F518" s="95"/>
      <c r="G518" s="10"/>
      <c r="H518" s="10"/>
    </row>
    <row r="519" spans="6:8">
      <c r="F519" s="95"/>
      <c r="G519" s="10"/>
      <c r="H519" s="10"/>
    </row>
    <row r="520" spans="6:8">
      <c r="F520" s="95"/>
      <c r="G520" s="10"/>
      <c r="H520" s="10"/>
    </row>
    <row r="521" spans="6:8">
      <c r="F521" s="95"/>
      <c r="G521" s="10"/>
      <c r="H521" s="10"/>
    </row>
    <row r="522" spans="6:8">
      <c r="F522" s="95"/>
      <c r="G522" s="10"/>
      <c r="H522" s="10"/>
    </row>
    <row r="523" spans="6:8">
      <c r="F523" s="95"/>
      <c r="G523" s="10"/>
      <c r="H523" s="10"/>
    </row>
    <row r="524" spans="6:8">
      <c r="F524" s="95"/>
      <c r="G524" s="10"/>
      <c r="H524" s="10"/>
    </row>
    <row r="525" spans="6:8">
      <c r="F525" s="95"/>
      <c r="G525" s="10"/>
      <c r="H525" s="10"/>
    </row>
    <row r="526" spans="6:8">
      <c r="F526" s="95"/>
      <c r="G526" s="10"/>
      <c r="H526" s="10"/>
    </row>
    <row r="527" spans="6:8">
      <c r="F527" s="95"/>
      <c r="G527" s="10"/>
      <c r="H527" s="10"/>
    </row>
    <row r="528" spans="6:8">
      <c r="F528" s="95"/>
      <c r="G528" s="10"/>
      <c r="H528" s="10"/>
    </row>
    <row r="529" spans="6:8">
      <c r="F529" s="95"/>
      <c r="G529" s="10"/>
      <c r="H529" s="10"/>
    </row>
    <row r="530" spans="6:8">
      <c r="F530" s="95"/>
      <c r="G530" s="10"/>
      <c r="H530" s="10"/>
    </row>
    <row r="531" spans="6:8">
      <c r="F531" s="95"/>
      <c r="G531" s="10"/>
      <c r="H531" s="10"/>
    </row>
    <row r="532" spans="6:8">
      <c r="F532" s="95"/>
      <c r="G532" s="10"/>
      <c r="H532" s="10"/>
    </row>
    <row r="533" spans="6:8">
      <c r="F533" s="95"/>
      <c r="G533" s="10"/>
      <c r="H533" s="10"/>
    </row>
    <row r="534" spans="6:8">
      <c r="F534" s="95"/>
      <c r="G534" s="10"/>
      <c r="H534" s="10"/>
    </row>
    <row r="535" spans="6:8">
      <c r="F535" s="95"/>
      <c r="G535" s="10"/>
      <c r="H535" s="10"/>
    </row>
    <row r="536" spans="6:8">
      <c r="F536" s="95"/>
      <c r="G536" s="10"/>
      <c r="H536" s="10"/>
    </row>
    <row r="537" spans="6:8">
      <c r="F537" s="95"/>
      <c r="G537" s="10"/>
      <c r="H537" s="10"/>
    </row>
    <row r="538" spans="6:8">
      <c r="F538" s="95"/>
      <c r="G538" s="10"/>
      <c r="H538" s="10"/>
    </row>
    <row r="539" spans="6:8">
      <c r="F539" s="95"/>
      <c r="G539" s="10"/>
      <c r="H539" s="10"/>
    </row>
    <row r="540" spans="6:8">
      <c r="F540" s="95"/>
      <c r="G540" s="10"/>
      <c r="H540" s="10"/>
    </row>
    <row r="541" spans="6:8">
      <c r="F541" s="95"/>
      <c r="G541" s="10"/>
      <c r="H541" s="10"/>
    </row>
    <row r="542" spans="6:8">
      <c r="F542" s="95"/>
      <c r="G542" s="10"/>
      <c r="H542" s="10"/>
    </row>
    <row r="543" spans="6:8">
      <c r="F543" s="95"/>
      <c r="G543" s="10"/>
      <c r="H543" s="10"/>
    </row>
    <row r="544" spans="6:8">
      <c r="F544" s="95"/>
      <c r="G544" s="10"/>
      <c r="H544" s="10"/>
    </row>
    <row r="545" spans="6:8">
      <c r="F545" s="95"/>
      <c r="G545" s="10"/>
      <c r="H545" s="10"/>
    </row>
    <row r="546" spans="6:8">
      <c r="F546" s="95"/>
      <c r="G546" s="10"/>
      <c r="H546" s="10"/>
    </row>
    <row r="547" spans="6:8">
      <c r="F547" s="95"/>
      <c r="G547" s="10"/>
      <c r="H547" s="10"/>
    </row>
    <row r="548" spans="6:8">
      <c r="F548" s="95"/>
      <c r="G548" s="10"/>
      <c r="H548" s="10"/>
    </row>
    <row r="549" spans="6:8">
      <c r="F549" s="95"/>
      <c r="G549" s="10"/>
      <c r="H549" s="10"/>
    </row>
    <row r="550" spans="6:8">
      <c r="F550" s="95"/>
      <c r="G550" s="10"/>
      <c r="H550" s="10"/>
    </row>
    <row r="551" spans="6:8">
      <c r="F551" s="95"/>
      <c r="G551" s="10"/>
      <c r="H551" s="10"/>
    </row>
    <row r="552" spans="6:8">
      <c r="F552" s="95"/>
      <c r="G552" s="10"/>
      <c r="H552" s="10"/>
    </row>
    <row r="553" spans="6:8">
      <c r="F553" s="95"/>
      <c r="G553" s="10"/>
      <c r="H553" s="10"/>
    </row>
    <row r="554" spans="6:8">
      <c r="F554" s="95"/>
      <c r="G554" s="10"/>
      <c r="H554" s="10"/>
    </row>
    <row r="555" spans="6:8">
      <c r="F555" s="95"/>
      <c r="G555" s="10"/>
      <c r="H555" s="10"/>
    </row>
    <row r="556" spans="6:8">
      <c r="F556" s="95"/>
      <c r="G556" s="10"/>
      <c r="H556" s="10"/>
    </row>
    <row r="557" spans="6:8">
      <c r="F557" s="95"/>
      <c r="G557" s="10"/>
      <c r="H557" s="10"/>
    </row>
    <row r="558" spans="6:8">
      <c r="F558" s="95"/>
      <c r="G558" s="10"/>
      <c r="H558" s="10"/>
    </row>
    <row r="559" spans="6:8">
      <c r="F559" s="95"/>
      <c r="G559" s="10"/>
      <c r="H559" s="10"/>
    </row>
    <row r="560" spans="6:8">
      <c r="F560" s="95"/>
      <c r="G560" s="10"/>
      <c r="H560" s="10"/>
    </row>
    <row r="561" spans="6:8">
      <c r="F561" s="95"/>
      <c r="G561" s="10"/>
      <c r="H561" s="10"/>
    </row>
    <row r="562" spans="6:8">
      <c r="F562" s="95"/>
      <c r="G562" s="10"/>
      <c r="H562" s="10"/>
    </row>
    <row r="563" spans="6:8">
      <c r="F563" s="95"/>
      <c r="G563" s="10"/>
      <c r="H563" s="10"/>
    </row>
    <row r="564" spans="6:8">
      <c r="F564" s="95"/>
      <c r="G564" s="10"/>
      <c r="H564" s="10"/>
    </row>
    <row r="565" spans="6:8">
      <c r="F565" s="95"/>
      <c r="G565" s="10"/>
      <c r="H565" s="10"/>
    </row>
    <row r="566" spans="6:8">
      <c r="F566" s="95"/>
      <c r="G566" s="10"/>
      <c r="H566" s="10"/>
    </row>
    <row r="567" spans="6:8">
      <c r="F567" s="95"/>
      <c r="G567" s="10"/>
      <c r="H567" s="10"/>
    </row>
    <row r="568" spans="6:8">
      <c r="F568" s="95"/>
      <c r="G568" s="10"/>
      <c r="H568" s="10"/>
    </row>
    <row r="569" spans="6:8">
      <c r="F569" s="95"/>
      <c r="G569" s="10"/>
      <c r="H569" s="10"/>
    </row>
    <row r="570" spans="6:8">
      <c r="F570" s="95"/>
      <c r="G570" s="10"/>
      <c r="H570" s="10"/>
    </row>
    <row r="571" spans="6:8">
      <c r="F571" s="95"/>
      <c r="G571" s="10"/>
      <c r="H571" s="10"/>
    </row>
    <row r="572" spans="6:8">
      <c r="F572" s="95"/>
      <c r="G572" s="10"/>
      <c r="H572" s="10"/>
    </row>
    <row r="573" spans="6:8">
      <c r="F573" s="95"/>
      <c r="G573" s="10"/>
      <c r="H573" s="10"/>
    </row>
    <row r="574" spans="6:8">
      <c r="F574" s="95"/>
      <c r="G574" s="10"/>
      <c r="H574" s="10"/>
    </row>
    <row r="575" spans="6:8">
      <c r="F575" s="95"/>
      <c r="G575" s="10"/>
      <c r="H575" s="10"/>
    </row>
    <row r="576" spans="6:8">
      <c r="F576" s="95"/>
      <c r="G576" s="10"/>
      <c r="H576" s="10"/>
    </row>
    <row r="577" spans="6:8">
      <c r="F577" s="95"/>
      <c r="G577" s="10"/>
      <c r="H577" s="10"/>
    </row>
    <row r="578" spans="6:8">
      <c r="F578" s="95"/>
      <c r="G578" s="10"/>
      <c r="H578" s="10"/>
    </row>
    <row r="579" spans="6:8">
      <c r="F579" s="95"/>
      <c r="G579" s="10"/>
      <c r="H579" s="10"/>
    </row>
    <row r="580" spans="6:8">
      <c r="F580" s="95"/>
      <c r="G580" s="10"/>
      <c r="H580" s="10"/>
    </row>
    <row r="581" spans="6:8">
      <c r="F581" s="95"/>
      <c r="G581" s="10"/>
      <c r="H581" s="10"/>
    </row>
    <row r="582" spans="6:8">
      <c r="F582" s="95"/>
      <c r="G582" s="10"/>
      <c r="H582" s="10"/>
    </row>
    <row r="583" spans="6:8">
      <c r="F583" s="95"/>
      <c r="G583" s="10"/>
      <c r="H583" s="10"/>
    </row>
    <row r="584" spans="6:8">
      <c r="F584" s="95"/>
      <c r="G584" s="10"/>
      <c r="H584" s="10"/>
    </row>
    <row r="585" spans="6:8">
      <c r="F585" s="95"/>
      <c r="G585" s="10"/>
      <c r="H585" s="10"/>
    </row>
    <row r="586" spans="6:8">
      <c r="F586" s="95"/>
      <c r="G586" s="10"/>
      <c r="H586" s="10"/>
    </row>
    <row r="587" spans="6:8">
      <c r="F587" s="95"/>
      <c r="G587" s="10"/>
      <c r="H587" s="10"/>
    </row>
    <row r="588" spans="6:8">
      <c r="F588" s="95"/>
      <c r="G588" s="10"/>
      <c r="H588" s="10"/>
    </row>
    <row r="589" spans="6:8">
      <c r="F589" s="95"/>
      <c r="G589" s="10"/>
      <c r="H589" s="10"/>
    </row>
    <row r="590" spans="6:8">
      <c r="F590" s="95"/>
      <c r="G590" s="10"/>
      <c r="H590" s="10"/>
    </row>
    <row r="591" spans="6:8">
      <c r="F591" s="95"/>
      <c r="G591" s="10"/>
      <c r="H591" s="10"/>
    </row>
    <row r="592" spans="6:8">
      <c r="F592" s="95"/>
      <c r="G592" s="10"/>
      <c r="H592" s="10"/>
    </row>
    <row r="593" spans="6:8">
      <c r="F593" s="95"/>
      <c r="G593" s="10"/>
      <c r="H593" s="10"/>
    </row>
    <row r="594" spans="6:8">
      <c r="F594" s="95"/>
      <c r="G594" s="10"/>
      <c r="H594" s="10"/>
    </row>
    <row r="595" spans="6:8">
      <c r="F595" s="95"/>
      <c r="G595" s="10"/>
      <c r="H595" s="10"/>
    </row>
    <row r="596" spans="6:8">
      <c r="F596" s="95"/>
      <c r="G596" s="10"/>
      <c r="H596" s="10"/>
    </row>
    <row r="597" spans="6:8">
      <c r="F597" s="95"/>
      <c r="G597" s="10"/>
      <c r="H597" s="10"/>
    </row>
    <row r="598" spans="6:8">
      <c r="F598" s="95"/>
      <c r="G598" s="10"/>
      <c r="H598" s="10"/>
    </row>
    <row r="599" spans="6:8">
      <c r="F599" s="95"/>
      <c r="G599" s="10"/>
      <c r="H599" s="10"/>
    </row>
    <row r="600" spans="6:8">
      <c r="F600" s="95"/>
      <c r="G600" s="10"/>
      <c r="H600" s="10"/>
    </row>
    <row r="601" spans="6:8">
      <c r="F601" s="95"/>
      <c r="G601" s="10"/>
      <c r="H601" s="10"/>
    </row>
    <row r="602" spans="6:8">
      <c r="F602" s="95"/>
      <c r="G602" s="10"/>
      <c r="H602" s="10"/>
    </row>
    <row r="603" spans="6:8">
      <c r="F603" s="95"/>
      <c r="G603" s="10"/>
      <c r="H603" s="10"/>
    </row>
    <row r="604" spans="6:8">
      <c r="F604" s="95"/>
      <c r="G604" s="10"/>
      <c r="H604" s="10"/>
    </row>
    <row r="605" spans="6:8">
      <c r="F605" s="95"/>
      <c r="G605" s="10"/>
      <c r="H605" s="10"/>
    </row>
    <row r="606" spans="6:8">
      <c r="F606" s="95"/>
      <c r="G606" s="10"/>
      <c r="H606" s="10"/>
    </row>
    <row r="607" spans="6:8">
      <c r="F607" s="95"/>
      <c r="G607" s="10"/>
      <c r="H607" s="10"/>
    </row>
    <row r="608" spans="6:8">
      <c r="F608" s="95"/>
      <c r="G608" s="10"/>
      <c r="H608" s="10"/>
    </row>
    <row r="609" spans="6:8">
      <c r="F609" s="95"/>
      <c r="G609" s="10"/>
      <c r="H609" s="10"/>
    </row>
    <row r="610" spans="6:8">
      <c r="F610" s="95"/>
      <c r="G610" s="10"/>
      <c r="H610" s="10"/>
    </row>
    <row r="611" spans="6:8">
      <c r="F611" s="95"/>
      <c r="G611" s="10"/>
      <c r="H611" s="10"/>
    </row>
    <row r="612" spans="6:8">
      <c r="F612" s="95"/>
      <c r="G612" s="10"/>
      <c r="H612" s="10"/>
    </row>
    <row r="613" spans="6:8">
      <c r="F613" s="95"/>
      <c r="G613" s="10"/>
      <c r="H613" s="10"/>
    </row>
    <row r="614" spans="6:8">
      <c r="F614" s="95"/>
      <c r="G614" s="10"/>
      <c r="H614" s="10"/>
    </row>
    <row r="615" spans="6:8">
      <c r="F615" s="95"/>
      <c r="G615" s="10"/>
      <c r="H615" s="10"/>
    </row>
    <row r="616" spans="6:8">
      <c r="F616" s="95"/>
      <c r="G616" s="10"/>
      <c r="H616" s="10"/>
    </row>
    <row r="617" spans="6:8">
      <c r="F617" s="95"/>
      <c r="G617" s="10"/>
      <c r="H617" s="10"/>
    </row>
    <row r="618" spans="6:8">
      <c r="F618" s="95"/>
      <c r="G618" s="10"/>
      <c r="H618" s="10"/>
    </row>
    <row r="619" spans="6:8">
      <c r="F619" s="95"/>
      <c r="G619" s="10"/>
      <c r="H619" s="10"/>
    </row>
    <row r="620" spans="6:8">
      <c r="F620" s="95"/>
      <c r="G620" s="10"/>
      <c r="H620" s="10"/>
    </row>
    <row r="621" spans="6:8">
      <c r="F621" s="95"/>
      <c r="G621" s="10"/>
      <c r="H621" s="10"/>
    </row>
    <row r="622" spans="6:8">
      <c r="F622" s="95"/>
      <c r="G622" s="10"/>
      <c r="H622" s="10"/>
    </row>
    <row r="623" spans="6:8">
      <c r="F623" s="95"/>
      <c r="G623" s="10"/>
      <c r="H623" s="10"/>
    </row>
    <row r="624" spans="6:8">
      <c r="F624" s="95"/>
      <c r="G624" s="10"/>
      <c r="H624" s="10"/>
    </row>
    <row r="625" spans="6:8">
      <c r="F625" s="95"/>
      <c r="G625" s="10"/>
      <c r="H625" s="10"/>
    </row>
    <row r="626" spans="6:8">
      <c r="F626" s="95"/>
      <c r="G626" s="10"/>
      <c r="H626" s="10"/>
    </row>
    <row r="627" spans="6:8">
      <c r="F627" s="95"/>
      <c r="G627" s="10"/>
      <c r="H627" s="10"/>
    </row>
    <row r="628" spans="6:8">
      <c r="F628" s="95"/>
      <c r="G628" s="10"/>
      <c r="H628" s="10"/>
    </row>
    <row r="629" spans="6:8">
      <c r="F629" s="95"/>
      <c r="G629" s="10"/>
      <c r="H629" s="10"/>
    </row>
    <row r="630" spans="6:8">
      <c r="F630" s="95"/>
      <c r="G630" s="10"/>
      <c r="H630" s="10"/>
    </row>
    <row r="631" spans="6:8">
      <c r="F631" s="95"/>
      <c r="G631" s="10"/>
      <c r="H631" s="10"/>
    </row>
    <row r="632" spans="6:8">
      <c r="F632" s="95"/>
      <c r="G632" s="10"/>
      <c r="H632" s="10"/>
    </row>
    <row r="633" spans="6:8">
      <c r="F633" s="95"/>
      <c r="G633" s="10"/>
      <c r="H633" s="10"/>
    </row>
    <row r="634" spans="6:8">
      <c r="F634" s="95"/>
      <c r="G634" s="10"/>
      <c r="H634" s="10"/>
    </row>
    <row r="635" spans="6:8">
      <c r="F635" s="95"/>
      <c r="G635" s="10"/>
      <c r="H635" s="10"/>
    </row>
    <row r="636" spans="6:8">
      <c r="F636" s="95"/>
      <c r="G636" s="10"/>
      <c r="H636" s="10"/>
    </row>
    <row r="637" spans="6:8">
      <c r="F637" s="95"/>
      <c r="G637" s="10"/>
      <c r="H637" s="10"/>
    </row>
    <row r="638" spans="6:8">
      <c r="F638" s="95"/>
      <c r="G638" s="10"/>
      <c r="H638" s="10"/>
    </row>
    <row r="639" spans="6:8">
      <c r="F639" s="95"/>
      <c r="G639" s="10"/>
      <c r="H639" s="10"/>
    </row>
    <row r="640" spans="6:8">
      <c r="F640" s="95"/>
      <c r="G640" s="10"/>
      <c r="H640" s="10"/>
    </row>
    <row r="641" spans="6:8">
      <c r="F641" s="95"/>
      <c r="G641" s="10"/>
      <c r="H641" s="10"/>
    </row>
    <row r="642" spans="6:8">
      <c r="F642" s="95"/>
      <c r="G642" s="10"/>
      <c r="H642" s="10"/>
    </row>
    <row r="643" spans="6:8">
      <c r="F643" s="95"/>
      <c r="G643" s="10"/>
      <c r="H643" s="10"/>
    </row>
    <row r="644" spans="6:8">
      <c r="F644" s="95"/>
      <c r="G644" s="10"/>
      <c r="H644" s="10"/>
    </row>
    <row r="645" spans="6:8">
      <c r="F645" s="95"/>
      <c r="G645" s="10"/>
      <c r="H645" s="10"/>
    </row>
    <row r="646" spans="6:8">
      <c r="F646" s="95"/>
      <c r="G646" s="10"/>
      <c r="H646" s="10"/>
    </row>
    <row r="647" spans="6:8">
      <c r="F647" s="95"/>
      <c r="G647" s="10"/>
      <c r="H647" s="10"/>
    </row>
    <row r="648" spans="6:8">
      <c r="F648" s="95"/>
      <c r="G648" s="10"/>
      <c r="H648" s="10"/>
    </row>
    <row r="649" spans="6:8">
      <c r="F649" s="95"/>
      <c r="G649" s="10"/>
      <c r="H649" s="10"/>
    </row>
    <row r="650" spans="6:8">
      <c r="F650" s="95"/>
      <c r="G650" s="10"/>
      <c r="H650" s="10"/>
    </row>
    <row r="651" spans="6:8">
      <c r="F651" s="95"/>
      <c r="G651" s="10"/>
      <c r="H651" s="10"/>
    </row>
    <row r="652" spans="6:8">
      <c r="F652" s="95"/>
      <c r="G652" s="10"/>
      <c r="H652" s="10"/>
    </row>
    <row r="653" spans="6:8">
      <c r="F653" s="95"/>
      <c r="G653" s="10"/>
      <c r="H653" s="10"/>
    </row>
    <row r="654" spans="6:8">
      <c r="F654" s="95"/>
      <c r="G654" s="10"/>
      <c r="H654" s="10"/>
    </row>
    <row r="655" spans="6:8">
      <c r="F655" s="95"/>
      <c r="G655" s="10"/>
      <c r="H655" s="10"/>
    </row>
    <row r="656" spans="6:8">
      <c r="F656" s="95"/>
      <c r="G656" s="10"/>
      <c r="H656" s="10"/>
    </row>
    <row r="657" spans="6:8">
      <c r="F657" s="95"/>
      <c r="G657" s="10"/>
      <c r="H657" s="10"/>
    </row>
    <row r="658" spans="6:8">
      <c r="F658" s="95"/>
      <c r="G658" s="10"/>
      <c r="H658" s="10"/>
    </row>
    <row r="659" spans="6:8">
      <c r="F659" s="95"/>
      <c r="G659" s="10"/>
      <c r="H659" s="10"/>
    </row>
    <row r="660" spans="6:8">
      <c r="F660" s="95"/>
      <c r="G660" s="10"/>
      <c r="H660" s="10"/>
    </row>
    <row r="661" spans="6:8">
      <c r="F661" s="95"/>
      <c r="G661" s="10"/>
      <c r="H661" s="10"/>
    </row>
    <row r="662" spans="6:8">
      <c r="F662" s="95"/>
      <c r="G662" s="10"/>
      <c r="H662" s="10"/>
    </row>
    <row r="663" spans="6:8">
      <c r="F663" s="95"/>
      <c r="G663" s="10"/>
      <c r="H663" s="10"/>
    </row>
    <row r="664" spans="6:8">
      <c r="F664" s="95"/>
      <c r="G664" s="10"/>
      <c r="H664" s="10"/>
    </row>
    <row r="665" spans="6:8">
      <c r="F665" s="95"/>
      <c r="G665" s="10"/>
      <c r="H665" s="10"/>
    </row>
    <row r="666" spans="6:8">
      <c r="F666" s="95"/>
      <c r="G666" s="10"/>
      <c r="H666" s="10"/>
    </row>
    <row r="667" spans="6:8">
      <c r="F667" s="95"/>
      <c r="G667" s="10"/>
      <c r="H667" s="10"/>
    </row>
    <row r="668" spans="6:8">
      <c r="F668" s="95"/>
      <c r="G668" s="10"/>
      <c r="H668" s="10"/>
    </row>
    <row r="669" spans="6:8">
      <c r="F669" s="95"/>
      <c r="G669" s="10"/>
      <c r="H669" s="10"/>
    </row>
    <row r="670" spans="6:8">
      <c r="F670" s="95"/>
      <c r="G670" s="10"/>
      <c r="H670" s="10"/>
    </row>
    <row r="671" spans="6:8">
      <c r="F671" s="95"/>
      <c r="G671" s="10"/>
      <c r="H671" s="10"/>
    </row>
    <row r="672" spans="6:8">
      <c r="F672" s="95"/>
      <c r="G672" s="10"/>
      <c r="H672" s="10"/>
    </row>
    <row r="673" spans="6:8">
      <c r="F673" s="95"/>
      <c r="G673" s="10"/>
      <c r="H673" s="10"/>
    </row>
    <row r="674" spans="6:8">
      <c r="F674" s="95"/>
      <c r="G674" s="10"/>
      <c r="H674" s="10"/>
    </row>
    <row r="675" spans="6:8">
      <c r="F675" s="95"/>
      <c r="G675" s="10"/>
      <c r="H675" s="10"/>
    </row>
    <row r="676" spans="6:8">
      <c r="F676" s="95"/>
      <c r="G676" s="10"/>
      <c r="H676" s="10"/>
    </row>
    <row r="677" spans="6:8">
      <c r="F677" s="95"/>
      <c r="G677" s="10"/>
      <c r="H677" s="10"/>
    </row>
    <row r="678" spans="6:8">
      <c r="F678" s="95"/>
      <c r="G678" s="10"/>
      <c r="H678" s="10"/>
    </row>
    <row r="679" spans="6:8">
      <c r="F679" s="95"/>
      <c r="G679" s="10"/>
      <c r="H679" s="10"/>
    </row>
    <row r="680" spans="6:8">
      <c r="F680" s="95"/>
      <c r="G680" s="10"/>
      <c r="H680" s="10"/>
    </row>
    <row r="681" spans="6:8">
      <c r="F681" s="95"/>
      <c r="G681" s="10"/>
      <c r="H681" s="10"/>
    </row>
    <row r="682" spans="6:8">
      <c r="F682" s="95"/>
      <c r="G682" s="10"/>
      <c r="H682" s="10"/>
    </row>
    <row r="683" spans="6:8">
      <c r="F683" s="95"/>
      <c r="G683" s="10"/>
      <c r="H683" s="10"/>
    </row>
    <row r="684" spans="6:8">
      <c r="F684" s="95"/>
      <c r="G684" s="10"/>
      <c r="H684" s="10"/>
    </row>
    <row r="685" spans="6:8">
      <c r="F685" s="95"/>
      <c r="G685" s="10"/>
      <c r="H685" s="10"/>
    </row>
    <row r="686" spans="6:8">
      <c r="F686" s="95"/>
      <c r="G686" s="10"/>
      <c r="H686" s="10"/>
    </row>
    <row r="687" spans="6:8">
      <c r="F687" s="95"/>
      <c r="G687" s="10"/>
      <c r="H687" s="10"/>
    </row>
    <row r="688" spans="6:8">
      <c r="F688" s="95"/>
      <c r="G688" s="10"/>
      <c r="H688" s="10"/>
    </row>
    <row r="689" spans="6:8">
      <c r="F689" s="95"/>
      <c r="G689" s="10"/>
      <c r="H689" s="10"/>
    </row>
    <row r="690" spans="6:8">
      <c r="F690" s="95"/>
      <c r="G690" s="10"/>
      <c r="H690" s="10"/>
    </row>
    <row r="691" spans="6:8">
      <c r="F691" s="95"/>
      <c r="G691" s="10"/>
      <c r="H691" s="10"/>
    </row>
    <row r="692" spans="6:8">
      <c r="F692" s="95"/>
      <c r="G692" s="10"/>
      <c r="H692" s="10"/>
    </row>
    <row r="693" spans="6:8">
      <c r="F693" s="95"/>
      <c r="G693" s="10"/>
      <c r="H693" s="10"/>
    </row>
    <row r="694" spans="6:8">
      <c r="F694" s="95"/>
      <c r="G694" s="10"/>
      <c r="H694" s="10"/>
    </row>
    <row r="695" spans="6:8">
      <c r="F695" s="95"/>
      <c r="G695" s="10"/>
      <c r="H695" s="10"/>
    </row>
    <row r="696" spans="6:8">
      <c r="F696" s="95"/>
      <c r="G696" s="10"/>
      <c r="H696" s="10"/>
    </row>
    <row r="697" spans="6:8">
      <c r="F697" s="95"/>
      <c r="G697" s="10"/>
      <c r="H697" s="10"/>
    </row>
    <row r="698" spans="6:8">
      <c r="F698" s="95"/>
      <c r="G698" s="10"/>
      <c r="H698" s="10"/>
    </row>
    <row r="699" spans="6:8">
      <c r="F699" s="95"/>
      <c r="G699" s="10"/>
      <c r="H699" s="10"/>
    </row>
    <row r="700" spans="6:8">
      <c r="F700" s="95"/>
      <c r="G700" s="10"/>
      <c r="H700" s="10"/>
    </row>
    <row r="701" spans="6:8">
      <c r="F701" s="95"/>
      <c r="G701" s="10"/>
      <c r="H701" s="10"/>
    </row>
    <row r="702" spans="6:8">
      <c r="F702" s="95"/>
      <c r="G702" s="10"/>
      <c r="H702" s="10"/>
    </row>
    <row r="703" spans="6:8">
      <c r="F703" s="95"/>
      <c r="G703" s="10"/>
      <c r="H703" s="10"/>
    </row>
    <row r="704" spans="6:8">
      <c r="F704" s="95"/>
      <c r="G704" s="10"/>
      <c r="H704" s="10"/>
    </row>
    <row r="705" spans="6:8">
      <c r="F705" s="95"/>
      <c r="G705" s="10"/>
      <c r="H705" s="10"/>
    </row>
    <row r="706" spans="6:8">
      <c r="F706" s="95"/>
      <c r="G706" s="10"/>
      <c r="H706" s="10"/>
    </row>
    <row r="707" spans="6:8">
      <c r="F707" s="95"/>
      <c r="G707" s="10"/>
      <c r="H707" s="10"/>
    </row>
    <row r="708" spans="6:8">
      <c r="F708" s="95"/>
      <c r="G708" s="10"/>
      <c r="H708" s="10"/>
    </row>
    <row r="709" spans="6:8">
      <c r="F709" s="95"/>
      <c r="G709" s="10"/>
      <c r="H709" s="10"/>
    </row>
    <row r="710" spans="6:8">
      <c r="F710" s="95"/>
      <c r="G710" s="10"/>
      <c r="H710" s="10"/>
    </row>
    <row r="711" spans="6:8">
      <c r="F711" s="95"/>
      <c r="G711" s="10"/>
      <c r="H711" s="10"/>
    </row>
    <row r="712" spans="6:8">
      <c r="F712" s="95"/>
      <c r="G712" s="10"/>
      <c r="H712" s="10"/>
    </row>
    <row r="713" spans="6:8">
      <c r="F713" s="95"/>
      <c r="G713" s="10"/>
      <c r="H713" s="10"/>
    </row>
    <row r="714" spans="6:8">
      <c r="F714" s="95"/>
      <c r="G714" s="10"/>
      <c r="H714" s="10"/>
    </row>
    <row r="715" spans="6:8">
      <c r="F715" s="95"/>
      <c r="G715" s="10"/>
      <c r="H715" s="10"/>
    </row>
    <row r="716" spans="6:8">
      <c r="F716" s="95"/>
      <c r="G716" s="10"/>
      <c r="H716" s="10"/>
    </row>
    <row r="717" spans="6:8">
      <c r="F717" s="95"/>
      <c r="G717" s="10"/>
      <c r="H717" s="10"/>
    </row>
    <row r="718" spans="6:8">
      <c r="F718" s="95"/>
      <c r="G718" s="10"/>
      <c r="H718" s="10"/>
    </row>
    <row r="719" spans="6:8">
      <c r="F719" s="95"/>
      <c r="G719" s="10"/>
      <c r="H719" s="10"/>
    </row>
    <row r="720" spans="6:8">
      <c r="F720" s="95"/>
      <c r="G720" s="10"/>
      <c r="H720" s="10"/>
    </row>
    <row r="721" spans="6:8">
      <c r="F721" s="95"/>
      <c r="G721" s="10"/>
      <c r="H721" s="10"/>
    </row>
    <row r="722" spans="6:8">
      <c r="F722" s="95"/>
      <c r="G722" s="10"/>
      <c r="H722" s="10"/>
    </row>
    <row r="723" spans="6:8">
      <c r="F723" s="95"/>
      <c r="G723" s="10"/>
      <c r="H723" s="10"/>
    </row>
    <row r="724" spans="6:8">
      <c r="F724" s="95"/>
      <c r="G724" s="10"/>
      <c r="H724" s="10"/>
    </row>
    <row r="725" spans="6:8">
      <c r="F725" s="95"/>
      <c r="G725" s="10"/>
      <c r="H725" s="10"/>
    </row>
    <row r="726" spans="6:8">
      <c r="F726" s="95"/>
      <c r="G726" s="10"/>
      <c r="H726" s="10"/>
    </row>
    <row r="727" spans="6:8">
      <c r="F727" s="95"/>
      <c r="G727" s="10"/>
      <c r="H727" s="10"/>
    </row>
    <row r="728" spans="6:8">
      <c r="F728" s="95"/>
      <c r="G728" s="10"/>
      <c r="H728" s="10"/>
    </row>
    <row r="729" spans="6:8">
      <c r="F729" s="95"/>
      <c r="G729" s="10"/>
      <c r="H729" s="10"/>
    </row>
    <row r="730" spans="6:8">
      <c r="F730" s="95"/>
      <c r="G730" s="10"/>
      <c r="H730" s="10"/>
    </row>
    <row r="731" spans="6:8">
      <c r="F731" s="95"/>
      <c r="G731" s="10"/>
      <c r="H731" s="10"/>
    </row>
    <row r="732" spans="6:8">
      <c r="F732" s="95"/>
      <c r="G732" s="10"/>
      <c r="H732" s="10"/>
    </row>
    <row r="733" spans="6:8">
      <c r="F733" s="95"/>
      <c r="G733" s="10"/>
      <c r="H733" s="10"/>
    </row>
    <row r="734" spans="6:8">
      <c r="F734" s="95"/>
      <c r="G734" s="10"/>
      <c r="H734" s="22"/>
    </row>
    <row r="735" spans="6:8">
      <c r="F735" s="95"/>
      <c r="G735" s="10"/>
      <c r="H735" s="22"/>
    </row>
    <row r="736" spans="6:8">
      <c r="F736" s="95"/>
      <c r="G736" s="10"/>
      <c r="H736" s="22"/>
    </row>
    <row r="737" spans="6:8">
      <c r="F737" s="95"/>
      <c r="G737" s="10"/>
      <c r="H737" s="22"/>
    </row>
    <row r="738" spans="6:8">
      <c r="F738" s="95"/>
      <c r="G738" s="10"/>
      <c r="H738" s="22"/>
    </row>
    <row r="739" spans="6:8">
      <c r="F739" s="95"/>
      <c r="G739" s="10"/>
      <c r="H739" s="22"/>
    </row>
    <row r="740" spans="6:8">
      <c r="F740" s="95"/>
      <c r="G740" s="10"/>
      <c r="H740" s="22"/>
    </row>
    <row r="741" spans="6:8">
      <c r="F741" s="95"/>
      <c r="G741" s="10"/>
      <c r="H741" s="22"/>
    </row>
    <row r="742" spans="6:8">
      <c r="F742" s="95"/>
      <c r="G742" s="10"/>
      <c r="H742" s="22"/>
    </row>
    <row r="743" spans="6:8">
      <c r="F743" s="95"/>
      <c r="G743" s="10"/>
      <c r="H743" s="22"/>
    </row>
    <row r="744" spans="6:8">
      <c r="F744" s="95"/>
      <c r="G744" s="10"/>
      <c r="H744" s="22"/>
    </row>
    <row r="745" spans="6:8">
      <c r="F745" s="95"/>
      <c r="G745" s="10"/>
      <c r="H745" s="22"/>
    </row>
    <row r="746" spans="6:8">
      <c r="F746" s="95"/>
      <c r="G746" s="10"/>
      <c r="H746" s="22"/>
    </row>
    <row r="747" spans="6:8">
      <c r="F747" s="95"/>
      <c r="G747" s="10"/>
      <c r="H747" s="22"/>
    </row>
    <row r="748" spans="6:8">
      <c r="F748" s="95"/>
      <c r="G748" s="10"/>
      <c r="H748" s="22"/>
    </row>
    <row r="749" spans="6:8">
      <c r="F749" s="95"/>
      <c r="G749" s="10"/>
      <c r="H749" s="22"/>
    </row>
    <row r="750" spans="6:8">
      <c r="F750" s="95"/>
      <c r="G750" s="10"/>
      <c r="H750" s="22"/>
    </row>
    <row r="751" spans="6:8">
      <c r="F751" s="95"/>
      <c r="G751" s="10"/>
      <c r="H751" s="22"/>
    </row>
    <row r="752" spans="6:8">
      <c r="F752" s="95"/>
      <c r="G752" s="10"/>
      <c r="H752" s="22"/>
    </row>
    <row r="753" spans="6:8">
      <c r="F753" s="95"/>
      <c r="G753" s="10"/>
      <c r="H753" s="22"/>
    </row>
    <row r="754" spans="6:8">
      <c r="F754" s="95"/>
      <c r="G754" s="10"/>
      <c r="H754" s="22"/>
    </row>
    <row r="755" spans="6:8">
      <c r="F755" s="95"/>
      <c r="G755" s="10"/>
      <c r="H755" s="22"/>
    </row>
    <row r="756" spans="6:8">
      <c r="F756" s="95"/>
      <c r="G756" s="10"/>
      <c r="H756" s="22"/>
    </row>
    <row r="757" spans="6:8">
      <c r="F757" s="95"/>
      <c r="G757" s="10"/>
      <c r="H757" s="22"/>
    </row>
    <row r="758" spans="6:8">
      <c r="F758" s="95"/>
      <c r="G758" s="10"/>
      <c r="H758" s="22"/>
    </row>
    <row r="759" spans="6:8">
      <c r="F759" s="95"/>
      <c r="G759" s="10"/>
      <c r="H759" s="22"/>
    </row>
    <row r="760" spans="6:8">
      <c r="F760" s="95"/>
      <c r="G760" s="10"/>
      <c r="H760" s="22"/>
    </row>
    <row r="761" spans="6:8">
      <c r="F761" s="95"/>
      <c r="G761" s="10"/>
      <c r="H761" s="22"/>
    </row>
    <row r="762" spans="6:8">
      <c r="F762" s="95"/>
      <c r="G762" s="10"/>
      <c r="H762" s="22"/>
    </row>
    <row r="763" spans="6:8">
      <c r="F763" s="95"/>
      <c r="G763" s="10"/>
      <c r="H763" s="22"/>
    </row>
    <row r="764" spans="6:8">
      <c r="F764" s="95"/>
      <c r="G764" s="10"/>
      <c r="H764" s="22"/>
    </row>
    <row r="765" spans="6:8">
      <c r="F765" s="95"/>
      <c r="G765" s="10"/>
      <c r="H765" s="22"/>
    </row>
    <row r="766" spans="6:8">
      <c r="F766" s="95"/>
      <c r="G766" s="10"/>
      <c r="H766" s="22"/>
    </row>
    <row r="767" spans="6:8">
      <c r="F767" s="95"/>
      <c r="G767" s="10"/>
      <c r="H767" s="22"/>
    </row>
    <row r="768" spans="6:8">
      <c r="F768" s="95"/>
      <c r="G768" s="10"/>
      <c r="H768" s="22"/>
    </row>
    <row r="769" spans="6:8">
      <c r="F769" s="95"/>
      <c r="G769" s="10"/>
      <c r="H769" s="22"/>
    </row>
    <row r="770" spans="6:8">
      <c r="F770" s="95"/>
      <c r="G770" s="10"/>
      <c r="H770" s="22"/>
    </row>
    <row r="771" spans="6:8">
      <c r="F771" s="95"/>
      <c r="G771" s="10"/>
      <c r="H771" s="22"/>
    </row>
    <row r="772" spans="6:8">
      <c r="F772" s="95"/>
      <c r="G772" s="10"/>
      <c r="H772" s="22"/>
    </row>
    <row r="773" spans="6:8">
      <c r="F773" s="95"/>
      <c r="G773" s="10"/>
      <c r="H773" s="22"/>
    </row>
    <row r="774" spans="6:8">
      <c r="F774" s="95"/>
      <c r="G774" s="10"/>
      <c r="H774" s="22"/>
    </row>
    <row r="775" spans="6:8">
      <c r="F775" s="95"/>
      <c r="G775" s="10"/>
      <c r="H775" s="22"/>
    </row>
    <row r="776" spans="6:8">
      <c r="F776" s="95"/>
      <c r="G776" s="10"/>
      <c r="H776" s="22"/>
    </row>
    <row r="777" spans="6:8">
      <c r="F777" s="95"/>
      <c r="G777" s="10"/>
      <c r="H777" s="22"/>
    </row>
    <row r="778" spans="6:8">
      <c r="F778" s="95"/>
      <c r="G778" s="10"/>
      <c r="H778" s="22"/>
    </row>
    <row r="779" spans="6:8">
      <c r="F779" s="95"/>
      <c r="G779" s="10"/>
      <c r="H779" s="22"/>
    </row>
    <row r="780" spans="6:8">
      <c r="F780" s="95"/>
      <c r="G780" s="10"/>
      <c r="H780" s="22"/>
    </row>
    <row r="781" spans="6:8">
      <c r="F781" s="95"/>
      <c r="G781" s="10"/>
      <c r="H781" s="22"/>
    </row>
    <row r="782" spans="6:8">
      <c r="F782" s="95"/>
      <c r="G782" s="10"/>
      <c r="H782" s="22"/>
    </row>
    <row r="783" spans="6:8">
      <c r="F783" s="95"/>
      <c r="G783" s="10"/>
      <c r="H783" s="22"/>
    </row>
    <row r="784" spans="6:8">
      <c r="F784" s="95"/>
      <c r="G784" s="10"/>
      <c r="H784" s="22"/>
    </row>
    <row r="785" spans="6:8">
      <c r="F785" s="95"/>
      <c r="G785" s="10"/>
      <c r="H785" s="22"/>
    </row>
    <row r="786" spans="6:8">
      <c r="F786" s="95"/>
      <c r="G786" s="10"/>
      <c r="H786" s="22"/>
    </row>
    <row r="787" spans="6:8">
      <c r="F787" s="95"/>
      <c r="G787" s="10"/>
      <c r="H787" s="22"/>
    </row>
    <row r="788" spans="6:8">
      <c r="F788" s="95"/>
      <c r="G788" s="10"/>
      <c r="H788" s="22"/>
    </row>
    <row r="789" spans="6:8">
      <c r="F789" s="95"/>
      <c r="G789" s="10"/>
      <c r="H789" s="22"/>
    </row>
    <row r="790" spans="6:8">
      <c r="F790" s="95"/>
      <c r="G790" s="10"/>
      <c r="H790" s="22"/>
    </row>
    <row r="791" spans="6:8">
      <c r="F791" s="95"/>
      <c r="G791" s="10"/>
      <c r="H791" s="22"/>
    </row>
    <row r="792" spans="6:8">
      <c r="F792" s="95"/>
      <c r="G792" s="10"/>
      <c r="H792" s="22"/>
    </row>
    <row r="793" spans="6:8">
      <c r="F793" s="95"/>
      <c r="G793" s="10"/>
      <c r="H793" s="22"/>
    </row>
    <row r="794" spans="6:8">
      <c r="F794" s="95"/>
      <c r="G794" s="10"/>
      <c r="H794" s="22"/>
    </row>
    <row r="795" spans="6:8">
      <c r="F795" s="95"/>
      <c r="G795" s="10"/>
      <c r="H795" s="22"/>
    </row>
    <row r="796" spans="6:8">
      <c r="F796" s="95"/>
      <c r="G796" s="10"/>
      <c r="H796" s="22"/>
    </row>
    <row r="797" spans="6:8">
      <c r="F797" s="95"/>
      <c r="G797" s="10"/>
      <c r="H797" s="22"/>
    </row>
    <row r="798" spans="6:8">
      <c r="F798" s="95"/>
      <c r="G798" s="10"/>
      <c r="H798" s="22"/>
    </row>
    <row r="799" spans="6:8">
      <c r="F799" s="95"/>
      <c r="G799" s="10"/>
      <c r="H799" s="22"/>
    </row>
    <row r="800" spans="6:8">
      <c r="F800" s="95"/>
      <c r="G800" s="10"/>
      <c r="H800" s="22"/>
    </row>
    <row r="801" spans="6:8">
      <c r="F801" s="95"/>
      <c r="G801" s="10"/>
      <c r="H801" s="22"/>
    </row>
    <row r="802" spans="6:8">
      <c r="F802" s="95"/>
      <c r="G802" s="10"/>
      <c r="H802" s="22"/>
    </row>
    <row r="803" spans="6:8">
      <c r="F803" s="95"/>
      <c r="G803" s="10"/>
      <c r="H803" s="22"/>
    </row>
    <row r="804" spans="6:8">
      <c r="F804" s="95"/>
      <c r="G804" s="10"/>
      <c r="H804" s="22"/>
    </row>
    <row r="805" spans="6:8">
      <c r="F805" s="95"/>
      <c r="G805" s="10"/>
      <c r="H805" s="22"/>
    </row>
    <row r="806" spans="6:8">
      <c r="F806" s="95"/>
      <c r="G806" s="10"/>
      <c r="H806" s="22"/>
    </row>
    <row r="807" spans="6:8">
      <c r="F807" s="95"/>
      <c r="G807" s="10"/>
      <c r="H807" s="22"/>
    </row>
    <row r="808" spans="6:8">
      <c r="F808" s="95"/>
      <c r="G808" s="10"/>
      <c r="H808" s="22"/>
    </row>
    <row r="809" spans="6:8">
      <c r="F809" s="95"/>
      <c r="G809" s="10"/>
      <c r="H809" s="22"/>
    </row>
    <row r="810" spans="6:8">
      <c r="F810" s="95"/>
      <c r="G810" s="10"/>
      <c r="H810" s="22"/>
    </row>
    <row r="811" spans="6:8">
      <c r="F811" s="95"/>
      <c r="G811" s="10"/>
      <c r="H811" s="22"/>
    </row>
    <row r="812" spans="6:8">
      <c r="F812" s="95"/>
      <c r="G812" s="10"/>
      <c r="H812" s="22"/>
    </row>
    <row r="813" spans="6:8">
      <c r="F813" s="95"/>
      <c r="G813" s="10"/>
      <c r="H813" s="22"/>
    </row>
    <row r="814" spans="6:8">
      <c r="F814" s="95"/>
      <c r="G814" s="10"/>
      <c r="H814" s="22"/>
    </row>
    <row r="815" spans="6:8">
      <c r="F815" s="95"/>
      <c r="G815" s="10"/>
      <c r="H815" s="22"/>
    </row>
    <row r="816" spans="6:8">
      <c r="F816" s="95"/>
      <c r="G816" s="10"/>
      <c r="H816" s="22"/>
    </row>
    <row r="817" spans="6:8">
      <c r="F817" s="95"/>
      <c r="G817" s="10"/>
      <c r="H817" s="22"/>
    </row>
    <row r="818" spans="6:8">
      <c r="F818" s="95"/>
      <c r="G818" s="10"/>
      <c r="H818" s="22"/>
    </row>
    <row r="819" spans="6:8">
      <c r="F819" s="95"/>
      <c r="G819" s="10"/>
      <c r="H819" s="22"/>
    </row>
    <row r="820" spans="6:8">
      <c r="F820" s="95"/>
      <c r="G820" s="10"/>
      <c r="H820" s="22"/>
    </row>
    <row r="821" spans="6:8">
      <c r="F821" s="95"/>
      <c r="G821" s="10"/>
      <c r="H821" s="22"/>
    </row>
    <row r="822" spans="6:8">
      <c r="F822" s="95"/>
      <c r="G822" s="10"/>
      <c r="H822" s="22"/>
    </row>
    <row r="823" spans="6:8">
      <c r="F823" s="95"/>
      <c r="G823" s="10"/>
      <c r="H823" s="22"/>
    </row>
    <row r="824" spans="6:8">
      <c r="F824" s="95"/>
      <c r="G824" s="10"/>
      <c r="H824" s="22"/>
    </row>
    <row r="825" spans="6:8">
      <c r="F825" s="95"/>
      <c r="G825" s="10"/>
      <c r="H825" s="22"/>
    </row>
    <row r="826" spans="6:8">
      <c r="F826" s="95"/>
      <c r="G826" s="10"/>
      <c r="H826" s="22"/>
    </row>
    <row r="827" spans="6:8">
      <c r="F827" s="95"/>
      <c r="G827" s="10"/>
      <c r="H827" s="22"/>
    </row>
    <row r="828" spans="6:8">
      <c r="F828" s="95"/>
      <c r="G828" s="10"/>
      <c r="H828" s="22"/>
    </row>
    <row r="829" spans="6:8">
      <c r="F829" s="95"/>
      <c r="G829" s="10"/>
      <c r="H829" s="22"/>
    </row>
    <row r="830" spans="6:8">
      <c r="F830" s="95"/>
      <c r="G830" s="10"/>
      <c r="H830" s="22"/>
    </row>
    <row r="831" spans="6:8">
      <c r="F831" s="95"/>
      <c r="G831" s="10"/>
      <c r="H831" s="22"/>
    </row>
    <row r="832" spans="6:8">
      <c r="F832" s="95"/>
      <c r="G832" s="10"/>
      <c r="H832" s="22"/>
    </row>
    <row r="833" spans="6:8">
      <c r="F833" s="95"/>
      <c r="G833" s="10"/>
      <c r="H833" s="22"/>
    </row>
    <row r="834" spans="6:8">
      <c r="F834" s="95"/>
      <c r="G834" s="10"/>
      <c r="H834" s="22"/>
    </row>
    <row r="835" spans="6:8">
      <c r="F835" s="95"/>
      <c r="G835" s="10"/>
      <c r="H835" s="22"/>
    </row>
    <row r="836" spans="6:8">
      <c r="F836" s="95"/>
      <c r="G836" s="10"/>
      <c r="H836" s="22"/>
    </row>
    <row r="837" spans="6:8">
      <c r="F837" s="95"/>
      <c r="G837" s="10"/>
      <c r="H837" s="22"/>
    </row>
    <row r="838" spans="6:8">
      <c r="F838" s="95"/>
      <c r="G838" s="10"/>
      <c r="H838" s="22"/>
    </row>
    <row r="839" spans="6:8">
      <c r="F839" s="95"/>
      <c r="G839" s="10"/>
      <c r="H839" s="22"/>
    </row>
    <row r="840" spans="6:8">
      <c r="F840" s="95"/>
      <c r="G840" s="10"/>
      <c r="H840" s="22"/>
    </row>
    <row r="841" spans="6:8">
      <c r="F841" s="95"/>
      <c r="G841" s="10"/>
      <c r="H841" s="22"/>
    </row>
    <row r="842" spans="6:8">
      <c r="F842" s="95"/>
      <c r="G842" s="10"/>
      <c r="H842" s="22"/>
    </row>
    <row r="843" spans="6:8">
      <c r="F843" s="95"/>
      <c r="G843" s="10"/>
      <c r="H843" s="22"/>
    </row>
    <row r="844" spans="6:8">
      <c r="F844" s="95"/>
      <c r="G844" s="10"/>
      <c r="H844" s="22"/>
    </row>
    <row r="845" spans="6:8">
      <c r="F845" s="95"/>
      <c r="G845" s="10"/>
      <c r="H845" s="22"/>
    </row>
    <row r="846" spans="6:8">
      <c r="F846" s="95"/>
      <c r="G846" s="10"/>
      <c r="H846" s="22"/>
    </row>
    <row r="847" spans="6:8">
      <c r="F847" s="95"/>
      <c r="G847" s="10"/>
      <c r="H847" s="22"/>
    </row>
    <row r="848" spans="6:8">
      <c r="F848" s="95"/>
      <c r="G848" s="10"/>
      <c r="H848" s="22"/>
    </row>
    <row r="849" spans="6:8">
      <c r="F849" s="95"/>
      <c r="G849" s="10"/>
      <c r="H849" s="22"/>
    </row>
    <row r="850" spans="6:8">
      <c r="F850" s="95"/>
      <c r="G850" s="10"/>
      <c r="H850" s="22"/>
    </row>
    <row r="851" spans="6:8">
      <c r="F851" s="95"/>
      <c r="G851" s="10"/>
      <c r="H851" s="22"/>
    </row>
    <row r="852" spans="6:8">
      <c r="F852" s="95"/>
      <c r="G852" s="10"/>
      <c r="H852" s="22"/>
    </row>
    <row r="853" spans="6:8">
      <c r="F853" s="95"/>
      <c r="G853" s="10"/>
      <c r="H853" s="22"/>
    </row>
    <row r="854" spans="6:8">
      <c r="F854" s="95"/>
      <c r="G854" s="10"/>
      <c r="H854" s="22"/>
    </row>
    <row r="855" spans="6:8">
      <c r="F855" s="95"/>
      <c r="G855" s="10"/>
      <c r="H855" s="22"/>
    </row>
    <row r="856" spans="6:8">
      <c r="F856" s="95"/>
      <c r="G856" s="10"/>
      <c r="H856" s="22"/>
    </row>
    <row r="857" spans="6:8">
      <c r="F857" s="95"/>
      <c r="G857" s="10"/>
      <c r="H857" s="22"/>
    </row>
    <row r="858" spans="6:8">
      <c r="F858" s="95"/>
      <c r="G858" s="10"/>
      <c r="H858" s="22"/>
    </row>
    <row r="859" spans="6:8">
      <c r="F859" s="95"/>
      <c r="G859" s="10"/>
      <c r="H859" s="22"/>
    </row>
    <row r="860" spans="6:8">
      <c r="F860" s="95"/>
      <c r="G860" s="10"/>
      <c r="H860" s="22"/>
    </row>
    <row r="861" spans="6:8">
      <c r="F861" s="95"/>
      <c r="G861" s="10"/>
      <c r="H861" s="22"/>
    </row>
    <row r="862" spans="6:8">
      <c r="F862" s="95"/>
      <c r="G862" s="10"/>
      <c r="H862" s="22"/>
    </row>
    <row r="863" spans="6:8">
      <c r="F863" s="95"/>
      <c r="G863" s="10"/>
      <c r="H863" s="22"/>
    </row>
    <row r="864" spans="6:8">
      <c r="F864" s="95"/>
      <c r="G864" s="10"/>
      <c r="H864" s="22"/>
    </row>
    <row r="865" spans="6:8">
      <c r="F865" s="95"/>
      <c r="G865" s="10"/>
      <c r="H865" s="22"/>
    </row>
    <row r="866" spans="6:8">
      <c r="F866" s="95"/>
      <c r="G866" s="10"/>
      <c r="H866" s="22"/>
    </row>
    <row r="867" spans="6:8">
      <c r="F867" s="95"/>
      <c r="G867" s="10"/>
      <c r="H867" s="22"/>
    </row>
    <row r="868" spans="6:8">
      <c r="F868" s="95"/>
      <c r="G868" s="10"/>
      <c r="H868" s="22"/>
    </row>
    <row r="869" spans="6:8">
      <c r="F869" s="95"/>
      <c r="G869" s="10"/>
      <c r="H869" s="22"/>
    </row>
    <row r="870" spans="6:8">
      <c r="F870" s="95"/>
      <c r="G870" s="10"/>
      <c r="H870" s="22"/>
    </row>
    <row r="871" spans="6:8">
      <c r="F871" s="95"/>
      <c r="G871" s="10"/>
      <c r="H871" s="22"/>
    </row>
    <row r="872" spans="6:8">
      <c r="F872" s="95"/>
      <c r="G872" s="10"/>
      <c r="H872" s="22"/>
    </row>
    <row r="873" spans="6:8">
      <c r="F873" s="95"/>
      <c r="G873" s="10"/>
      <c r="H873" s="22"/>
    </row>
    <row r="874" spans="6:8">
      <c r="F874" s="95"/>
      <c r="G874" s="10"/>
      <c r="H874" s="22"/>
    </row>
    <row r="875" spans="6:8">
      <c r="F875" s="95"/>
      <c r="G875" s="10"/>
      <c r="H875" s="22"/>
    </row>
    <row r="876" spans="6:8">
      <c r="F876" s="95"/>
      <c r="G876" s="10"/>
      <c r="H876" s="22"/>
    </row>
    <row r="877" spans="6:8">
      <c r="F877" s="95"/>
      <c r="G877" s="10"/>
      <c r="H877" s="22"/>
    </row>
    <row r="878" spans="6:8">
      <c r="F878" s="95"/>
      <c r="G878" s="10"/>
      <c r="H878" s="22"/>
    </row>
    <row r="879" spans="6:8">
      <c r="F879" s="95"/>
      <c r="G879" s="10"/>
      <c r="H879" s="22"/>
    </row>
    <row r="880" spans="6:8">
      <c r="F880" s="95"/>
      <c r="G880" s="10"/>
      <c r="H880" s="22"/>
    </row>
    <row r="881" spans="6:8">
      <c r="F881" s="95"/>
      <c r="G881" s="10"/>
      <c r="H881" s="22"/>
    </row>
    <row r="882" spans="6:8">
      <c r="F882" s="95"/>
      <c r="G882" s="10"/>
      <c r="H882" s="22"/>
    </row>
    <row r="883" spans="6:8">
      <c r="F883" s="95"/>
      <c r="G883" s="10"/>
      <c r="H883" s="22"/>
    </row>
    <row r="884" spans="6:8">
      <c r="F884" s="95"/>
      <c r="G884" s="10"/>
      <c r="H884" s="22"/>
    </row>
    <row r="885" spans="6:8">
      <c r="F885" s="95"/>
      <c r="G885" s="10"/>
      <c r="H885" s="22"/>
    </row>
    <row r="886" spans="6:8">
      <c r="F886" s="95"/>
      <c r="G886" s="10"/>
      <c r="H886" s="22"/>
    </row>
    <row r="887" spans="6:8">
      <c r="F887" s="95"/>
      <c r="G887" s="10"/>
      <c r="H887" s="22"/>
    </row>
    <row r="888" spans="6:8">
      <c r="F888" s="95"/>
      <c r="G888" s="10"/>
      <c r="H888" s="22"/>
    </row>
    <row r="889" spans="6:8">
      <c r="F889" s="95"/>
      <c r="G889" s="10"/>
      <c r="H889" s="22"/>
    </row>
    <row r="890" spans="6:8">
      <c r="F890" s="95"/>
      <c r="G890" s="10"/>
      <c r="H890" s="22"/>
    </row>
    <row r="891" spans="6:8">
      <c r="F891" s="95"/>
      <c r="G891" s="10"/>
      <c r="H891" s="22"/>
    </row>
    <row r="892" spans="6:8">
      <c r="F892" s="95"/>
      <c r="G892" s="10"/>
      <c r="H892" s="22"/>
    </row>
    <row r="893" spans="6:8">
      <c r="F893" s="95"/>
      <c r="G893" s="10"/>
      <c r="H893" s="22"/>
    </row>
    <row r="894" spans="6:8">
      <c r="F894" s="95"/>
      <c r="G894" s="10"/>
      <c r="H894" s="22"/>
    </row>
    <row r="895" spans="6:8">
      <c r="F895" s="95"/>
      <c r="G895" s="10"/>
      <c r="H895" s="22"/>
    </row>
    <row r="896" spans="6:8">
      <c r="F896" s="95"/>
      <c r="G896" s="10"/>
      <c r="H896" s="22"/>
    </row>
    <row r="897" spans="6:8">
      <c r="F897" s="95"/>
      <c r="G897" s="10"/>
      <c r="H897" s="22"/>
    </row>
    <row r="898" spans="6:8">
      <c r="F898" s="95"/>
      <c r="G898" s="10"/>
      <c r="H898" s="22"/>
    </row>
    <row r="899" spans="6:8">
      <c r="F899" s="95"/>
      <c r="G899" s="10"/>
      <c r="H899" s="22"/>
    </row>
    <row r="900" spans="6:8">
      <c r="F900" s="95"/>
      <c r="G900" s="10"/>
      <c r="H900" s="22"/>
    </row>
    <row r="901" spans="6:8">
      <c r="F901" s="95"/>
      <c r="G901" s="10"/>
      <c r="H901" s="22"/>
    </row>
    <row r="902" spans="6:8">
      <c r="F902" s="95"/>
      <c r="G902" s="10"/>
      <c r="H902" s="22"/>
    </row>
    <row r="903" spans="6:8">
      <c r="F903" s="95"/>
      <c r="G903" s="10"/>
      <c r="H903" s="22"/>
    </row>
    <row r="904" spans="6:8">
      <c r="F904" s="95"/>
      <c r="G904" s="10"/>
      <c r="H904" s="22"/>
    </row>
    <row r="905" spans="6:8">
      <c r="F905" s="95"/>
      <c r="G905" s="10"/>
      <c r="H905" s="22"/>
    </row>
    <row r="906" spans="6:8">
      <c r="F906" s="95"/>
      <c r="G906" s="10"/>
      <c r="H906" s="22"/>
    </row>
    <row r="907" spans="6:8">
      <c r="F907" s="95"/>
      <c r="G907" s="10"/>
      <c r="H907" s="22"/>
    </row>
    <row r="908" spans="6:8">
      <c r="F908" s="95"/>
      <c r="G908" s="10"/>
      <c r="H908" s="22"/>
    </row>
    <row r="909" spans="6:8">
      <c r="F909" s="95"/>
      <c r="G909" s="10"/>
      <c r="H909" s="22"/>
    </row>
    <row r="910" spans="6:8">
      <c r="F910" s="95"/>
      <c r="G910" s="10"/>
      <c r="H910" s="22"/>
    </row>
    <row r="911" spans="6:8">
      <c r="F911" s="95"/>
      <c r="G911" s="10"/>
      <c r="H911" s="22"/>
    </row>
    <row r="912" spans="6:8">
      <c r="F912" s="95"/>
      <c r="G912" s="10"/>
      <c r="H912" s="22"/>
    </row>
    <row r="913" spans="6:8">
      <c r="F913" s="95"/>
      <c r="G913" s="10"/>
      <c r="H913" s="22"/>
    </row>
    <row r="914" spans="6:8">
      <c r="F914" s="95"/>
      <c r="G914" s="10"/>
      <c r="H914" s="22"/>
    </row>
    <row r="915" spans="6:8">
      <c r="F915" s="95"/>
      <c r="G915" s="10"/>
      <c r="H915" s="22"/>
    </row>
    <row r="916" spans="6:8">
      <c r="F916" s="95"/>
      <c r="G916" s="10"/>
      <c r="H916" s="22"/>
    </row>
    <row r="917" spans="6:8">
      <c r="F917" s="95"/>
      <c r="G917" s="10"/>
      <c r="H917" s="22"/>
    </row>
    <row r="918" spans="6:8">
      <c r="F918" s="95"/>
      <c r="G918" s="10"/>
      <c r="H918" s="22"/>
    </row>
    <row r="919" spans="6:8">
      <c r="F919" s="95"/>
      <c r="G919" s="10"/>
      <c r="H919" s="22"/>
    </row>
    <row r="920" spans="6:8">
      <c r="F920" s="95"/>
      <c r="G920" s="10"/>
      <c r="H920" s="22"/>
    </row>
    <row r="921" spans="6:8">
      <c r="F921" s="95"/>
      <c r="G921" s="10"/>
      <c r="H921" s="22"/>
    </row>
    <row r="922" spans="6:8">
      <c r="F922" s="95"/>
      <c r="G922" s="10"/>
      <c r="H922" s="22"/>
    </row>
    <row r="923" spans="6:8">
      <c r="F923" s="95"/>
      <c r="G923" s="10"/>
      <c r="H923" s="22"/>
    </row>
    <row r="924" spans="6:8">
      <c r="F924" s="95"/>
      <c r="G924" s="10"/>
      <c r="H924" s="22"/>
    </row>
    <row r="925" spans="6:8">
      <c r="F925" s="95"/>
      <c r="G925" s="10"/>
      <c r="H925" s="22"/>
    </row>
    <row r="926" spans="6:8">
      <c r="F926" s="95"/>
      <c r="G926" s="10"/>
      <c r="H926" s="22"/>
    </row>
    <row r="927" spans="6:8">
      <c r="F927" s="95"/>
      <c r="G927" s="10"/>
      <c r="H927" s="22"/>
    </row>
    <row r="928" spans="6:8">
      <c r="F928" s="95"/>
      <c r="G928" s="10"/>
      <c r="H928" s="22"/>
    </row>
    <row r="929" spans="6:8">
      <c r="F929" s="95"/>
      <c r="G929" s="10"/>
      <c r="H929" s="22"/>
    </row>
    <row r="930" spans="6:8">
      <c r="F930" s="95"/>
      <c r="G930" s="10"/>
      <c r="H930" s="22"/>
    </row>
    <row r="931" spans="6:8">
      <c r="F931" s="95"/>
      <c r="G931" s="10"/>
      <c r="H931" s="22"/>
    </row>
    <row r="932" spans="6:8">
      <c r="F932" s="95"/>
      <c r="G932" s="10"/>
      <c r="H932" s="22"/>
    </row>
    <row r="933" spans="6:8">
      <c r="F933" s="95"/>
      <c r="G933" s="10"/>
      <c r="H933" s="22"/>
    </row>
    <row r="934" spans="6:8">
      <c r="F934" s="95"/>
      <c r="G934" s="10"/>
      <c r="H934" s="22"/>
    </row>
    <row r="935" spans="6:8">
      <c r="F935" s="95"/>
      <c r="G935" s="10"/>
      <c r="H935" s="22"/>
    </row>
    <row r="936" spans="6:8">
      <c r="F936" s="95"/>
      <c r="G936" s="10"/>
      <c r="H936" s="22"/>
    </row>
    <row r="937" spans="6:8">
      <c r="F937" s="95"/>
      <c r="G937" s="10"/>
      <c r="H937" s="22"/>
    </row>
    <row r="938" spans="6:8">
      <c r="F938" s="95"/>
      <c r="G938" s="10"/>
      <c r="H938" s="22"/>
    </row>
    <row r="939" spans="6:8">
      <c r="F939" s="95"/>
      <c r="G939" s="10"/>
      <c r="H939" s="22"/>
    </row>
    <row r="940" spans="6:8">
      <c r="F940" s="95"/>
      <c r="G940" s="10"/>
      <c r="H940" s="22"/>
    </row>
    <row r="941" spans="6:8">
      <c r="F941" s="95"/>
      <c r="G941" s="10"/>
      <c r="H941" s="22"/>
    </row>
    <row r="942" spans="6:8">
      <c r="F942" s="95"/>
      <c r="G942" s="10"/>
      <c r="H942" s="22"/>
    </row>
    <row r="943" spans="6:8">
      <c r="F943" s="95"/>
      <c r="G943" s="10"/>
      <c r="H943" s="22"/>
    </row>
    <row r="944" spans="6:8">
      <c r="F944" s="95"/>
      <c r="G944" s="10"/>
      <c r="H944" s="22"/>
    </row>
    <row r="945" spans="6:8">
      <c r="F945" s="95"/>
      <c r="G945" s="10"/>
      <c r="H945" s="22"/>
    </row>
    <row r="946" spans="6:8">
      <c r="F946" s="95"/>
      <c r="G946" s="10"/>
      <c r="H946" s="22"/>
    </row>
    <row r="947" spans="6:8">
      <c r="F947" s="95"/>
      <c r="G947" s="10"/>
      <c r="H947" s="22"/>
    </row>
    <row r="948" spans="6:8">
      <c r="F948" s="95"/>
      <c r="G948" s="10"/>
      <c r="H948" s="22"/>
    </row>
    <row r="949" spans="6:8">
      <c r="F949" s="95"/>
      <c r="G949" s="10"/>
      <c r="H949" s="22"/>
    </row>
    <row r="950" spans="6:8">
      <c r="F950" s="95"/>
      <c r="G950" s="10"/>
      <c r="H950" s="22"/>
    </row>
    <row r="951" spans="6:8">
      <c r="F951" s="95"/>
      <c r="G951" s="10"/>
      <c r="H951" s="22"/>
    </row>
    <row r="952" spans="6:8">
      <c r="F952" s="95"/>
      <c r="G952" s="10"/>
      <c r="H952" s="22"/>
    </row>
    <row r="953" spans="6:8">
      <c r="F953" s="95"/>
      <c r="G953" s="10"/>
      <c r="H953" s="22"/>
    </row>
    <row r="954" spans="6:8">
      <c r="F954" s="95"/>
      <c r="G954" s="10"/>
      <c r="H954" s="22"/>
    </row>
    <row r="955" spans="6:8">
      <c r="F955" s="95"/>
      <c r="G955" s="10"/>
      <c r="H955" s="22"/>
    </row>
    <row r="956" spans="6:8">
      <c r="F956" s="95"/>
      <c r="G956" s="10"/>
      <c r="H956" s="22"/>
    </row>
    <row r="957" spans="6:8">
      <c r="F957" s="95"/>
      <c r="G957" s="10"/>
      <c r="H957" s="22"/>
    </row>
    <row r="958" spans="6:8">
      <c r="F958" s="95"/>
      <c r="G958" s="10"/>
      <c r="H958" s="22"/>
    </row>
    <row r="959" spans="6:8">
      <c r="F959" s="95"/>
      <c r="G959" s="10"/>
      <c r="H959" s="22"/>
    </row>
    <row r="960" spans="6:8">
      <c r="F960" s="95"/>
      <c r="G960" s="10"/>
      <c r="H960" s="22"/>
    </row>
    <row r="961" spans="6:8">
      <c r="F961" s="95"/>
      <c r="G961" s="10"/>
      <c r="H961" s="22"/>
    </row>
    <row r="962" spans="6:8">
      <c r="F962" s="95"/>
      <c r="G962" s="10"/>
      <c r="H962" s="22"/>
    </row>
    <row r="963" spans="6:8">
      <c r="F963" s="95"/>
      <c r="G963" s="10"/>
      <c r="H963" s="22"/>
    </row>
    <row r="964" spans="6:8">
      <c r="F964" s="95"/>
      <c r="G964" s="10"/>
      <c r="H964" s="22"/>
    </row>
    <row r="965" spans="6:8">
      <c r="F965" s="95"/>
      <c r="G965" s="10"/>
      <c r="H965" s="22"/>
    </row>
    <row r="966" spans="6:8">
      <c r="F966" s="95"/>
      <c r="G966" s="10"/>
      <c r="H966" s="22"/>
    </row>
    <row r="967" spans="6:8">
      <c r="F967" s="95"/>
      <c r="G967" s="10"/>
      <c r="H967" s="22"/>
    </row>
    <row r="968" spans="6:8">
      <c r="F968" s="95"/>
      <c r="G968" s="10"/>
      <c r="H968" s="22"/>
    </row>
    <row r="969" spans="6:8">
      <c r="F969" s="95"/>
      <c r="G969" s="10"/>
      <c r="H969" s="22"/>
    </row>
    <row r="970" spans="6:8">
      <c r="F970" s="95"/>
      <c r="G970" s="10"/>
      <c r="H970" s="22"/>
    </row>
    <row r="971" spans="6:8">
      <c r="F971" s="95"/>
      <c r="G971" s="10"/>
      <c r="H971" s="22"/>
    </row>
    <row r="972" spans="6:8">
      <c r="F972" s="95"/>
      <c r="G972" s="10"/>
      <c r="H972" s="22"/>
    </row>
    <row r="973" spans="6:8">
      <c r="F973" s="95"/>
      <c r="G973" s="10"/>
      <c r="H973" s="22"/>
    </row>
    <row r="974" spans="6:8">
      <c r="F974" s="95"/>
      <c r="G974" s="10"/>
      <c r="H974" s="22"/>
    </row>
    <row r="975" spans="6:8">
      <c r="F975" s="95"/>
      <c r="G975" s="10"/>
      <c r="H975" s="22"/>
    </row>
    <row r="976" spans="6:8">
      <c r="F976" s="95"/>
      <c r="G976" s="10"/>
      <c r="H976" s="22"/>
    </row>
    <row r="977" spans="6:8">
      <c r="F977" s="95"/>
      <c r="G977" s="10"/>
      <c r="H977" s="22"/>
    </row>
    <row r="978" spans="6:8">
      <c r="F978" s="95"/>
      <c r="G978" s="10"/>
      <c r="H978" s="22"/>
    </row>
    <row r="979" spans="6:8">
      <c r="F979" s="95"/>
      <c r="G979" s="10"/>
      <c r="H979" s="22"/>
    </row>
    <row r="980" spans="6:8">
      <c r="F980" s="95"/>
      <c r="G980" s="10"/>
      <c r="H980" s="22"/>
    </row>
    <row r="981" spans="6:8">
      <c r="F981" s="95"/>
      <c r="G981" s="10"/>
      <c r="H981" s="22"/>
    </row>
    <row r="982" spans="6:8">
      <c r="F982" s="95"/>
      <c r="G982" s="10"/>
      <c r="H982" s="22"/>
    </row>
    <row r="983" spans="6:8">
      <c r="F983" s="95"/>
      <c r="G983" s="10"/>
      <c r="H983" s="22"/>
    </row>
    <row r="984" spans="6:8">
      <c r="F984" s="95"/>
      <c r="G984" s="10"/>
      <c r="H984" s="22"/>
    </row>
    <row r="985" spans="6:8">
      <c r="F985" s="95"/>
      <c r="G985" s="10"/>
      <c r="H985" s="22"/>
    </row>
    <row r="986" spans="6:8">
      <c r="F986" s="95"/>
      <c r="G986" s="10"/>
      <c r="H986" s="22"/>
    </row>
    <row r="987" spans="6:8">
      <c r="F987" s="95"/>
      <c r="G987" s="10"/>
      <c r="H987" s="22"/>
    </row>
    <row r="988" spans="6:8">
      <c r="F988" s="95"/>
      <c r="G988" s="10"/>
      <c r="H988" s="22"/>
    </row>
    <row r="989" spans="6:8">
      <c r="F989" s="95"/>
      <c r="G989" s="10"/>
      <c r="H989" s="22"/>
    </row>
    <row r="990" spans="6:8">
      <c r="F990" s="95"/>
      <c r="G990" s="10"/>
      <c r="H990" s="22"/>
    </row>
    <row r="991" spans="6:8">
      <c r="F991" s="95"/>
      <c r="G991" s="10"/>
      <c r="H991" s="22"/>
    </row>
    <row r="992" spans="6:8">
      <c r="F992" s="95"/>
      <c r="G992" s="10"/>
      <c r="H992" s="22"/>
    </row>
    <row r="993" spans="6:8">
      <c r="F993" s="95"/>
      <c r="G993" s="10"/>
      <c r="H993" s="22"/>
    </row>
    <row r="994" spans="6:8">
      <c r="F994" s="95"/>
      <c r="G994" s="10"/>
      <c r="H994" s="22"/>
    </row>
    <row r="995" spans="6:8">
      <c r="F995" s="95"/>
      <c r="G995" s="10"/>
      <c r="H995" s="22"/>
    </row>
    <row r="996" spans="6:8">
      <c r="F996" s="95"/>
      <c r="G996" s="10"/>
      <c r="H996" s="22"/>
    </row>
    <row r="997" spans="6:8">
      <c r="F997" s="95"/>
      <c r="G997" s="10"/>
      <c r="H997" s="22"/>
    </row>
    <row r="998" spans="6:8">
      <c r="F998" s="95"/>
      <c r="G998" s="10"/>
      <c r="H998" s="22"/>
    </row>
    <row r="999" spans="6:8">
      <c r="F999" s="95"/>
      <c r="G999" s="10"/>
      <c r="H999" s="22"/>
    </row>
    <row r="1000" spans="6:8">
      <c r="F1000" s="95"/>
      <c r="G1000" s="10"/>
      <c r="H1000" s="22"/>
    </row>
    <row r="1001" spans="6:8">
      <c r="F1001" s="95"/>
      <c r="G1001" s="10"/>
      <c r="H1001" s="22"/>
    </row>
    <row r="1002" spans="6:8">
      <c r="F1002" s="95"/>
      <c r="G1002" s="10"/>
      <c r="H1002" s="22"/>
    </row>
    <row r="1003" spans="6:8">
      <c r="F1003" s="95"/>
      <c r="G1003" s="10"/>
      <c r="H1003" s="22"/>
    </row>
    <row r="1004" spans="6:8">
      <c r="F1004" s="95"/>
      <c r="G1004" s="10"/>
      <c r="H1004" s="22"/>
    </row>
    <row r="1005" spans="6:8">
      <c r="F1005" s="95"/>
      <c r="G1005" s="10"/>
      <c r="H1005" s="22"/>
    </row>
    <row r="1006" spans="6:8">
      <c r="F1006" s="95"/>
      <c r="G1006" s="10"/>
      <c r="H1006" s="22"/>
    </row>
    <row r="1007" spans="6:8">
      <c r="F1007" s="95"/>
      <c r="G1007" s="10"/>
      <c r="H1007" s="22"/>
    </row>
    <row r="1008" spans="6:8">
      <c r="F1008" s="95"/>
      <c r="G1008" s="10"/>
      <c r="H1008" s="22"/>
    </row>
    <row r="1009" spans="6:8">
      <c r="F1009" s="95"/>
      <c r="G1009" s="10"/>
      <c r="H1009" s="22"/>
    </row>
    <row r="1010" spans="6:8">
      <c r="F1010" s="95"/>
      <c r="G1010" s="10"/>
      <c r="H1010" s="22"/>
    </row>
    <row r="1011" spans="6:8">
      <c r="F1011" s="95"/>
      <c r="G1011" s="10"/>
      <c r="H1011" s="22"/>
    </row>
    <row r="1012" spans="6:8">
      <c r="F1012" s="95"/>
      <c r="G1012" s="10"/>
      <c r="H1012" s="22"/>
    </row>
    <row r="1013" spans="6:8">
      <c r="F1013" s="95"/>
      <c r="G1013" s="10"/>
      <c r="H1013" s="22"/>
    </row>
    <row r="1014" spans="6:8">
      <c r="F1014" s="95"/>
      <c r="G1014" s="10"/>
      <c r="H1014" s="22"/>
    </row>
    <row r="1015" spans="6:8">
      <c r="F1015" s="95"/>
      <c r="G1015" s="10"/>
      <c r="H1015" s="22"/>
    </row>
    <row r="1016" spans="6:8">
      <c r="F1016" s="95"/>
      <c r="G1016" s="10"/>
      <c r="H1016" s="22"/>
    </row>
    <row r="1017" spans="6:8">
      <c r="F1017" s="95"/>
      <c r="G1017" s="10"/>
      <c r="H1017" s="22"/>
    </row>
    <row r="1018" spans="6:8">
      <c r="F1018" s="95"/>
      <c r="G1018" s="10"/>
      <c r="H1018" s="22"/>
    </row>
    <row r="1019" spans="6:8">
      <c r="F1019" s="95"/>
      <c r="G1019" s="10"/>
      <c r="H1019" s="22"/>
    </row>
    <row r="1020" spans="6:8">
      <c r="F1020" s="95"/>
      <c r="G1020" s="10"/>
      <c r="H1020" s="22"/>
    </row>
    <row r="1021" spans="6:8">
      <c r="F1021" s="95"/>
      <c r="G1021" s="10"/>
      <c r="H1021" s="22"/>
    </row>
    <row r="1022" spans="6:8">
      <c r="F1022" s="95"/>
      <c r="G1022" s="10"/>
      <c r="H1022" s="22"/>
    </row>
    <row r="1023" spans="6:8">
      <c r="F1023" s="95"/>
      <c r="G1023" s="10"/>
      <c r="H1023" s="22"/>
    </row>
    <row r="1024" spans="6:8">
      <c r="F1024" s="95"/>
      <c r="G1024" s="10"/>
      <c r="H1024" s="22"/>
    </row>
    <row r="1025" spans="6:8">
      <c r="F1025" s="95"/>
      <c r="G1025" s="10"/>
      <c r="H1025" s="22"/>
    </row>
    <row r="1026" spans="6:8">
      <c r="F1026" s="95"/>
      <c r="G1026" s="10"/>
      <c r="H1026" s="22"/>
    </row>
    <row r="1027" spans="6:8">
      <c r="F1027" s="95"/>
      <c r="G1027" s="10"/>
      <c r="H1027" s="22"/>
    </row>
    <row r="1028" spans="6:8">
      <c r="F1028" s="95"/>
      <c r="G1028" s="10"/>
      <c r="H1028" s="22"/>
    </row>
    <row r="1029" spans="6:8">
      <c r="F1029" s="95"/>
      <c r="G1029" s="10"/>
      <c r="H1029" s="22"/>
    </row>
    <row r="1030" spans="6:8">
      <c r="F1030" s="95"/>
      <c r="G1030" s="10"/>
      <c r="H1030" s="22"/>
    </row>
    <row r="1031" spans="6:8">
      <c r="F1031" s="95"/>
      <c r="G1031" s="10"/>
      <c r="H1031" s="22"/>
    </row>
    <row r="1032" spans="6:8">
      <c r="F1032" s="95"/>
      <c r="G1032" s="10"/>
      <c r="H1032" s="22"/>
    </row>
    <row r="1033" spans="6:8">
      <c r="F1033" s="95"/>
      <c r="G1033" s="10"/>
      <c r="H1033" s="22"/>
    </row>
    <row r="1034" spans="6:8">
      <c r="F1034" s="95"/>
      <c r="G1034" s="10"/>
      <c r="H1034" s="22"/>
    </row>
    <row r="1035" spans="6:8">
      <c r="F1035" s="95"/>
      <c r="G1035" s="10"/>
      <c r="H1035" s="22"/>
    </row>
    <row r="1036" spans="6:8">
      <c r="F1036" s="95"/>
      <c r="G1036" s="10"/>
      <c r="H1036" s="22"/>
    </row>
    <row r="1037" spans="6:8">
      <c r="F1037" s="95"/>
      <c r="G1037" s="10"/>
      <c r="H1037" s="22"/>
    </row>
    <row r="1038" spans="6:8">
      <c r="F1038" s="95"/>
      <c r="G1038" s="10"/>
      <c r="H1038" s="22"/>
    </row>
    <row r="1039" spans="6:8">
      <c r="F1039" s="95"/>
      <c r="G1039" s="10"/>
      <c r="H1039" s="22"/>
    </row>
    <row r="1040" spans="6:8">
      <c r="F1040" s="95"/>
      <c r="G1040" s="10"/>
      <c r="H1040" s="22"/>
    </row>
    <row r="1041" spans="6:8">
      <c r="F1041" s="95"/>
      <c r="G1041" s="10"/>
      <c r="H1041" s="22"/>
    </row>
    <row r="1042" spans="6:8">
      <c r="F1042" s="95"/>
      <c r="G1042" s="10"/>
      <c r="H1042" s="22"/>
    </row>
    <row r="1043" spans="6:8">
      <c r="F1043" s="95"/>
      <c r="G1043" s="10"/>
      <c r="H1043" s="22"/>
    </row>
    <row r="1044" spans="6:8">
      <c r="F1044" s="95"/>
      <c r="G1044" s="10"/>
      <c r="H1044" s="22"/>
    </row>
    <row r="1045" spans="6:8">
      <c r="F1045" s="95"/>
      <c r="G1045" s="10"/>
      <c r="H1045" s="22"/>
    </row>
    <row r="1046" spans="6:8">
      <c r="F1046" s="95"/>
      <c r="G1046" s="10"/>
      <c r="H1046" s="22"/>
    </row>
    <row r="1047" spans="6:8">
      <c r="F1047" s="95"/>
      <c r="G1047" s="10"/>
      <c r="H1047" s="22"/>
    </row>
    <row r="1048" spans="6:8">
      <c r="F1048" s="95"/>
      <c r="G1048" s="10"/>
      <c r="H1048" s="22"/>
    </row>
    <row r="1049" spans="6:8">
      <c r="F1049" s="95"/>
      <c r="G1049" s="10"/>
      <c r="H1049" s="22"/>
    </row>
    <row r="1050" spans="6:8">
      <c r="F1050" s="95"/>
      <c r="G1050" s="10"/>
      <c r="H1050" s="22"/>
    </row>
    <row r="1051" spans="6:8">
      <c r="F1051" s="95"/>
      <c r="G1051" s="10"/>
      <c r="H1051" s="22"/>
    </row>
    <row r="1052" spans="6:8">
      <c r="F1052" s="95"/>
      <c r="G1052" s="10"/>
      <c r="H1052" s="22"/>
    </row>
    <row r="1053" spans="6:8">
      <c r="F1053" s="95"/>
      <c r="G1053" s="10"/>
      <c r="H1053" s="22"/>
    </row>
    <row r="1054" spans="6:8">
      <c r="F1054" s="95"/>
      <c r="G1054" s="10"/>
      <c r="H1054" s="22"/>
    </row>
    <row r="1055" spans="6:8">
      <c r="F1055" s="95"/>
      <c r="G1055" s="10"/>
      <c r="H1055" s="22"/>
    </row>
    <row r="1056" spans="6:8">
      <c r="F1056" s="95"/>
      <c r="G1056" s="10"/>
      <c r="H1056" s="22"/>
    </row>
    <row r="1057" spans="6:8">
      <c r="F1057" s="95"/>
      <c r="G1057" s="10"/>
      <c r="H1057" s="22"/>
    </row>
    <row r="1058" spans="6:8">
      <c r="F1058" s="95"/>
      <c r="G1058" s="10"/>
      <c r="H1058" s="22"/>
    </row>
    <row r="1059" spans="6:8">
      <c r="F1059" s="95"/>
      <c r="G1059" s="10"/>
      <c r="H1059" s="22"/>
    </row>
    <row r="1060" spans="6:8">
      <c r="F1060" s="95"/>
      <c r="G1060" s="10"/>
      <c r="H1060" s="22"/>
    </row>
    <row r="1061" spans="6:8">
      <c r="F1061" s="95"/>
      <c r="G1061" s="10"/>
      <c r="H1061" s="22"/>
    </row>
    <row r="1062" spans="6:8">
      <c r="F1062" s="95"/>
      <c r="G1062" s="10"/>
      <c r="H1062" s="22"/>
    </row>
    <row r="1063" spans="6:8">
      <c r="F1063" s="95"/>
      <c r="G1063" s="10"/>
      <c r="H1063" s="22"/>
    </row>
    <row r="1064" spans="6:8">
      <c r="F1064" s="95"/>
      <c r="G1064" s="10"/>
      <c r="H1064" s="22"/>
    </row>
    <row r="1065" spans="6:8">
      <c r="F1065" s="95"/>
      <c r="G1065" s="10"/>
      <c r="H1065" s="22"/>
    </row>
    <row r="1066" spans="6:8">
      <c r="F1066" s="95"/>
      <c r="G1066" s="10"/>
      <c r="H1066" s="22"/>
    </row>
    <row r="1067" spans="6:8">
      <c r="F1067" s="95"/>
      <c r="G1067" s="10"/>
      <c r="H1067" s="22"/>
    </row>
    <row r="1068" spans="6:8">
      <c r="F1068" s="95"/>
      <c r="G1068" s="10"/>
      <c r="H1068" s="22"/>
    </row>
    <row r="1069" spans="6:8">
      <c r="F1069" s="95"/>
      <c r="G1069" s="10"/>
      <c r="H1069" s="22"/>
    </row>
    <row r="1070" spans="6:8">
      <c r="F1070" s="95"/>
      <c r="G1070" s="10"/>
      <c r="H1070" s="22"/>
    </row>
    <row r="1071" spans="6:8">
      <c r="F1071" s="95"/>
      <c r="G1071" s="10"/>
      <c r="H1071" s="22"/>
    </row>
    <row r="1072" spans="6:8">
      <c r="F1072" s="95"/>
      <c r="G1072" s="10"/>
      <c r="H1072" s="22"/>
    </row>
    <row r="1073" spans="6:8">
      <c r="F1073" s="95"/>
      <c r="G1073" s="10"/>
      <c r="H1073" s="22"/>
    </row>
    <row r="1074" spans="6:8">
      <c r="F1074" s="95"/>
      <c r="G1074" s="10"/>
      <c r="H1074" s="22"/>
    </row>
    <row r="1075" spans="6:8">
      <c r="F1075" s="95"/>
      <c r="G1075" s="10"/>
      <c r="H1075" s="22"/>
    </row>
    <row r="1076" spans="6:8">
      <c r="F1076" s="95"/>
      <c r="G1076" s="10"/>
      <c r="H1076" s="22"/>
    </row>
    <row r="1077" spans="6:8">
      <c r="F1077" s="95"/>
      <c r="G1077" s="10"/>
      <c r="H1077" s="22"/>
    </row>
    <row r="1078" spans="6:8">
      <c r="F1078" s="95"/>
      <c r="G1078" s="10"/>
      <c r="H1078" s="22"/>
    </row>
    <row r="1079" spans="6:8">
      <c r="F1079" s="95"/>
      <c r="G1079" s="10"/>
      <c r="H1079" s="22"/>
    </row>
    <row r="1080" spans="6:8">
      <c r="F1080" s="95"/>
      <c r="G1080" s="10"/>
      <c r="H1080" s="22"/>
    </row>
    <row r="1081" spans="6:8">
      <c r="F1081" s="95"/>
      <c r="G1081" s="10"/>
      <c r="H1081" s="22"/>
    </row>
    <row r="1082" spans="6:8">
      <c r="F1082" s="95"/>
      <c r="G1082" s="10"/>
      <c r="H1082" s="22"/>
    </row>
    <row r="1083" spans="6:8">
      <c r="F1083" s="95"/>
      <c r="G1083" s="10"/>
      <c r="H1083" s="22"/>
    </row>
    <row r="1084" spans="6:8">
      <c r="F1084" s="95"/>
      <c r="G1084" s="10"/>
      <c r="H1084" s="22"/>
    </row>
    <row r="1085" spans="6:8">
      <c r="F1085" s="95"/>
      <c r="G1085" s="10"/>
      <c r="H1085" s="22"/>
    </row>
    <row r="1086" spans="6:8">
      <c r="F1086" s="95"/>
      <c r="G1086" s="10"/>
      <c r="H1086" s="22"/>
    </row>
    <row r="1087" spans="6:8">
      <c r="F1087" s="95"/>
      <c r="G1087" s="10"/>
      <c r="H1087" s="22"/>
    </row>
    <row r="1088" spans="6:8">
      <c r="F1088" s="95"/>
      <c r="G1088" s="10"/>
      <c r="H1088" s="22"/>
    </row>
    <row r="1089" spans="6:8">
      <c r="F1089" s="95"/>
      <c r="G1089" s="10"/>
      <c r="H1089" s="22"/>
    </row>
    <row r="1090" spans="6:8">
      <c r="F1090" s="95"/>
      <c r="G1090" s="10"/>
      <c r="H1090" s="22"/>
    </row>
    <row r="1091" spans="6:8">
      <c r="F1091" s="95"/>
      <c r="G1091" s="10"/>
      <c r="H1091" s="22"/>
    </row>
    <row r="1092" spans="6:8">
      <c r="F1092" s="95"/>
      <c r="G1092" s="10"/>
      <c r="H1092" s="22"/>
    </row>
    <row r="1093" spans="6:8">
      <c r="F1093" s="95"/>
      <c r="G1093" s="10"/>
      <c r="H1093" s="22"/>
    </row>
    <row r="1094" spans="6:8">
      <c r="F1094" s="95"/>
      <c r="G1094" s="10"/>
      <c r="H1094" s="22"/>
    </row>
    <row r="1095" spans="6:8">
      <c r="F1095" s="95"/>
      <c r="G1095" s="10"/>
      <c r="H1095" s="22"/>
    </row>
    <row r="1096" spans="6:8">
      <c r="F1096" s="95"/>
      <c r="G1096" s="10"/>
      <c r="H1096" s="22"/>
    </row>
    <row r="1097" spans="6:8">
      <c r="F1097" s="95"/>
      <c r="G1097" s="10"/>
      <c r="H1097" s="22"/>
    </row>
    <row r="1098" spans="6:8">
      <c r="F1098" s="95"/>
      <c r="G1098" s="10"/>
      <c r="H1098" s="22"/>
    </row>
    <row r="1099" spans="6:8">
      <c r="F1099" s="95"/>
      <c r="G1099" s="10"/>
      <c r="H1099" s="22"/>
    </row>
    <row r="1100" spans="6:8">
      <c r="F1100" s="95"/>
      <c r="G1100" s="10"/>
      <c r="H1100" s="22"/>
    </row>
    <row r="1101" spans="6:8">
      <c r="F1101" s="95"/>
      <c r="G1101" s="10"/>
      <c r="H1101" s="22"/>
    </row>
    <row r="1102" spans="6:8">
      <c r="F1102" s="95"/>
      <c r="G1102" s="10"/>
      <c r="H1102" s="22"/>
    </row>
    <row r="1103" spans="6:8">
      <c r="F1103" s="95"/>
      <c r="G1103" s="10"/>
      <c r="H1103" s="22"/>
    </row>
    <row r="1104" spans="6:8">
      <c r="F1104" s="95"/>
      <c r="G1104" s="10"/>
      <c r="H1104" s="22"/>
    </row>
    <row r="1105" spans="6:8">
      <c r="F1105" s="95"/>
      <c r="G1105" s="10"/>
      <c r="H1105" s="22"/>
    </row>
    <row r="1106" spans="6:8">
      <c r="F1106" s="95"/>
      <c r="G1106" s="10"/>
      <c r="H1106" s="22"/>
    </row>
    <row r="1107" spans="6:8">
      <c r="F1107" s="95"/>
      <c r="G1107" s="10"/>
      <c r="H1107" s="22"/>
    </row>
    <row r="1108" spans="6:8">
      <c r="F1108" s="95"/>
      <c r="G1108" s="10"/>
      <c r="H1108" s="22"/>
    </row>
    <row r="1109" spans="6:8">
      <c r="F1109" s="95"/>
      <c r="G1109" s="10"/>
      <c r="H1109" s="22"/>
    </row>
    <row r="1110" spans="6:8">
      <c r="F1110" s="95"/>
      <c r="G1110" s="10"/>
      <c r="H1110" s="22"/>
    </row>
    <row r="1111" spans="6:8">
      <c r="F1111" s="95"/>
      <c r="G1111" s="10"/>
      <c r="H1111" s="22"/>
    </row>
    <row r="1112" spans="6:8">
      <c r="F1112" s="95"/>
      <c r="G1112" s="10"/>
      <c r="H1112" s="22"/>
    </row>
    <row r="1113" spans="6:8">
      <c r="F1113" s="95"/>
      <c r="G1113" s="10"/>
      <c r="H1113" s="22"/>
    </row>
    <row r="1114" spans="6:8">
      <c r="F1114" s="95"/>
      <c r="G1114" s="10"/>
      <c r="H1114" s="22"/>
    </row>
    <row r="1115" spans="6:8">
      <c r="F1115" s="95"/>
      <c r="G1115" s="10"/>
      <c r="H1115" s="22"/>
    </row>
    <row r="1116" spans="6:8">
      <c r="F1116" s="95"/>
      <c r="G1116" s="10"/>
      <c r="H1116" s="22"/>
    </row>
    <row r="1117" spans="6:8">
      <c r="F1117" s="95"/>
      <c r="G1117" s="10"/>
      <c r="H1117" s="22"/>
    </row>
    <row r="1118" spans="6:8">
      <c r="F1118" s="95"/>
      <c r="G1118" s="10"/>
      <c r="H1118" s="22"/>
    </row>
    <row r="1119" spans="6:8">
      <c r="F1119" s="95"/>
      <c r="G1119" s="10"/>
      <c r="H1119" s="22"/>
    </row>
    <row r="1120" spans="6:8">
      <c r="F1120" s="95"/>
      <c r="G1120" s="10"/>
      <c r="H1120" s="22"/>
    </row>
    <row r="1121" spans="6:8">
      <c r="F1121" s="95"/>
      <c r="G1121" s="10"/>
      <c r="H1121" s="22"/>
    </row>
    <row r="1122" spans="6:8">
      <c r="F1122" s="95"/>
      <c r="G1122" s="10"/>
      <c r="H1122" s="22"/>
    </row>
    <row r="1123" spans="6:8">
      <c r="F1123" s="95"/>
      <c r="G1123" s="10"/>
      <c r="H1123" s="22"/>
    </row>
    <row r="1124" spans="6:8">
      <c r="F1124" s="95"/>
      <c r="G1124" s="10"/>
      <c r="H1124" s="22"/>
    </row>
    <row r="1125" spans="6:8">
      <c r="F1125" s="95"/>
      <c r="G1125" s="10"/>
      <c r="H1125" s="22"/>
    </row>
    <row r="1126" spans="6:8">
      <c r="F1126" s="95"/>
      <c r="G1126" s="10"/>
      <c r="H1126" s="22"/>
    </row>
    <row r="1127" spans="6:8">
      <c r="F1127" s="95"/>
      <c r="G1127" s="10"/>
      <c r="H1127" s="22"/>
    </row>
    <row r="1128" spans="6:8">
      <c r="F1128" s="95"/>
      <c r="G1128" s="10"/>
      <c r="H1128" s="22"/>
    </row>
    <row r="1129" spans="6:8">
      <c r="F1129" s="95"/>
      <c r="G1129" s="10"/>
      <c r="H1129" s="22"/>
    </row>
    <row r="1130" spans="6:8">
      <c r="F1130" s="95"/>
      <c r="G1130" s="10"/>
      <c r="H1130" s="22"/>
    </row>
    <row r="1131" spans="6:8">
      <c r="F1131" s="95"/>
      <c r="G1131" s="10"/>
      <c r="H1131" s="22"/>
    </row>
    <row r="1132" spans="6:8">
      <c r="F1132" s="95"/>
      <c r="G1132" s="10"/>
      <c r="H1132" s="22"/>
    </row>
    <row r="1133" spans="6:8">
      <c r="F1133" s="95"/>
      <c r="G1133" s="10"/>
      <c r="H1133" s="22"/>
    </row>
    <row r="1134" spans="6:8">
      <c r="F1134" s="95"/>
      <c r="G1134" s="10"/>
      <c r="H1134" s="22"/>
    </row>
    <row r="1135" spans="6:8">
      <c r="F1135" s="95"/>
      <c r="G1135" s="10"/>
      <c r="H1135" s="22"/>
    </row>
    <row r="1136" spans="6:8">
      <c r="F1136" s="95"/>
      <c r="G1136" s="10"/>
      <c r="H1136" s="22"/>
    </row>
    <row r="1137" spans="6:8">
      <c r="F1137" s="95"/>
      <c r="G1137" s="10"/>
      <c r="H1137" s="22"/>
    </row>
    <row r="1138" spans="6:8">
      <c r="F1138" s="95"/>
      <c r="G1138" s="10"/>
      <c r="H1138" s="22"/>
    </row>
    <row r="1139" spans="6:8">
      <c r="F1139" s="95"/>
      <c r="G1139" s="10"/>
      <c r="H1139" s="22"/>
    </row>
    <row r="1140" spans="6:8">
      <c r="F1140" s="95"/>
      <c r="G1140" s="10"/>
      <c r="H1140" s="22"/>
    </row>
    <row r="1141" spans="6:8">
      <c r="F1141" s="95"/>
      <c r="G1141" s="10"/>
      <c r="H1141" s="22"/>
    </row>
    <row r="1142" spans="6:8">
      <c r="F1142" s="95"/>
      <c r="G1142" s="10"/>
      <c r="H1142" s="22"/>
    </row>
    <row r="1143" spans="6:8">
      <c r="F1143" s="95"/>
      <c r="G1143" s="10"/>
      <c r="H1143" s="22"/>
    </row>
    <row r="1144" spans="6:8">
      <c r="F1144" s="95"/>
      <c r="G1144" s="10"/>
      <c r="H1144" s="22"/>
    </row>
    <row r="1145" spans="6:8">
      <c r="F1145" s="95"/>
      <c r="G1145" s="10"/>
      <c r="H1145" s="22"/>
    </row>
    <row r="1146" spans="6:8">
      <c r="F1146" s="95"/>
      <c r="G1146" s="10"/>
      <c r="H1146" s="22"/>
    </row>
    <row r="1147" spans="6:8">
      <c r="F1147" s="95"/>
      <c r="G1147" s="10"/>
      <c r="H1147" s="22"/>
    </row>
    <row r="1148" spans="6:8">
      <c r="F1148" s="95"/>
      <c r="G1148" s="10"/>
      <c r="H1148" s="22"/>
    </row>
    <row r="1149" spans="6:8">
      <c r="F1149" s="95"/>
      <c r="G1149" s="10"/>
      <c r="H1149" s="22"/>
    </row>
    <row r="1150" spans="6:8">
      <c r="F1150" s="95"/>
      <c r="G1150" s="10"/>
      <c r="H1150" s="22"/>
    </row>
    <row r="1151" spans="6:8">
      <c r="F1151" s="95"/>
      <c r="G1151" s="10"/>
      <c r="H1151" s="22"/>
    </row>
    <row r="1152" spans="6:8">
      <c r="F1152" s="95"/>
      <c r="G1152" s="10"/>
      <c r="H1152" s="22"/>
    </row>
    <row r="1153" spans="6:8">
      <c r="F1153" s="95"/>
      <c r="G1153" s="10"/>
      <c r="H1153" s="22"/>
    </row>
    <row r="1154" spans="6:8">
      <c r="F1154" s="95"/>
      <c r="G1154" s="10"/>
      <c r="H1154" s="22"/>
    </row>
    <row r="1155" spans="6:8">
      <c r="F1155" s="95"/>
      <c r="G1155" s="10"/>
      <c r="H1155" s="22"/>
    </row>
    <row r="1156" spans="6:8">
      <c r="F1156" s="95"/>
      <c r="G1156" s="10"/>
      <c r="H1156" s="22"/>
    </row>
    <row r="1157" spans="6:8">
      <c r="F1157" s="95"/>
      <c r="G1157" s="10"/>
      <c r="H1157" s="22"/>
    </row>
    <row r="1158" spans="6:8">
      <c r="F1158" s="95"/>
      <c r="G1158" s="10"/>
      <c r="H1158" s="22"/>
    </row>
    <row r="1159" spans="6:8">
      <c r="F1159" s="95"/>
      <c r="G1159" s="10"/>
      <c r="H1159" s="22"/>
    </row>
    <row r="1160" spans="6:8">
      <c r="F1160" s="95"/>
      <c r="G1160" s="10"/>
      <c r="H1160" s="22"/>
    </row>
    <row r="1161" spans="6:8">
      <c r="F1161" s="95"/>
      <c r="G1161" s="10"/>
      <c r="H1161" s="22"/>
    </row>
    <row r="1162" spans="6:8">
      <c r="F1162" s="95"/>
      <c r="G1162" s="10"/>
      <c r="H1162" s="22"/>
    </row>
    <row r="1163" spans="6:8">
      <c r="F1163" s="95"/>
      <c r="G1163" s="10"/>
      <c r="H1163" s="22"/>
    </row>
    <row r="1164" spans="6:8">
      <c r="F1164" s="95"/>
      <c r="G1164" s="10"/>
      <c r="H1164" s="22"/>
    </row>
    <row r="1165" spans="6:8">
      <c r="F1165" s="95"/>
      <c r="G1165" s="10"/>
      <c r="H1165" s="22"/>
    </row>
    <row r="1166" spans="6:8">
      <c r="F1166" s="95"/>
      <c r="G1166" s="10"/>
      <c r="H1166" s="22"/>
    </row>
    <row r="1167" spans="6:8">
      <c r="F1167" s="95"/>
      <c r="G1167" s="10"/>
      <c r="H1167" s="22"/>
    </row>
    <row r="1168" spans="6:8">
      <c r="F1168" s="95"/>
      <c r="G1168" s="10"/>
      <c r="H1168" s="22"/>
    </row>
    <row r="1169" spans="6:8">
      <c r="F1169" s="95"/>
      <c r="G1169" s="10"/>
      <c r="H1169" s="22"/>
    </row>
    <row r="1170" spans="6:8">
      <c r="F1170" s="95"/>
      <c r="G1170" s="10"/>
      <c r="H1170" s="22"/>
    </row>
    <row r="1171" spans="6:8">
      <c r="F1171" s="95"/>
      <c r="G1171" s="10"/>
      <c r="H1171" s="22"/>
    </row>
    <row r="1172" spans="6:8">
      <c r="F1172" s="95"/>
      <c r="G1172" s="10"/>
      <c r="H1172" s="22"/>
    </row>
    <row r="1173" spans="6:8">
      <c r="F1173" s="95"/>
      <c r="G1173" s="10"/>
      <c r="H1173" s="22"/>
    </row>
    <row r="1174" spans="6:8">
      <c r="F1174" s="95"/>
      <c r="G1174" s="10"/>
      <c r="H1174" s="22"/>
    </row>
    <row r="1175" spans="6:8">
      <c r="F1175" s="95"/>
      <c r="G1175" s="10"/>
      <c r="H1175" s="22"/>
    </row>
    <row r="1176" spans="6:8">
      <c r="F1176" s="95"/>
      <c r="G1176" s="10"/>
      <c r="H1176" s="22"/>
    </row>
    <row r="1177" spans="6:8">
      <c r="F1177" s="95"/>
      <c r="G1177" s="10"/>
      <c r="H1177" s="22"/>
    </row>
    <row r="1178" spans="6:8">
      <c r="F1178" s="95"/>
      <c r="G1178" s="10"/>
      <c r="H1178" s="22"/>
    </row>
    <row r="1179" spans="6:8">
      <c r="F1179" s="95"/>
      <c r="G1179" s="10"/>
      <c r="H1179" s="22"/>
    </row>
    <row r="1180" spans="6:8">
      <c r="F1180" s="95"/>
      <c r="G1180" s="10"/>
      <c r="H1180" s="22"/>
    </row>
    <row r="1181" spans="6:8">
      <c r="F1181" s="95"/>
      <c r="G1181" s="10"/>
      <c r="H1181" s="22"/>
    </row>
    <row r="1182" spans="6:8">
      <c r="F1182" s="95"/>
      <c r="G1182" s="10"/>
      <c r="H1182" s="22"/>
    </row>
    <row r="1183" spans="6:8">
      <c r="F1183" s="95"/>
      <c r="G1183" s="10"/>
      <c r="H1183" s="22"/>
    </row>
    <row r="1184" spans="6:8">
      <c r="F1184" s="95"/>
      <c r="G1184" s="10"/>
      <c r="H1184" s="22"/>
    </row>
    <row r="1185" spans="6:8">
      <c r="F1185" s="95"/>
      <c r="G1185" s="10"/>
      <c r="H1185" s="22"/>
    </row>
    <row r="1186" spans="6:8">
      <c r="F1186" s="95"/>
      <c r="G1186" s="10"/>
      <c r="H1186" s="22"/>
    </row>
    <row r="1187" spans="6:8">
      <c r="F1187" s="95"/>
      <c r="G1187" s="10"/>
      <c r="H1187" s="22"/>
    </row>
    <row r="1188" spans="6:8">
      <c r="F1188" s="95"/>
      <c r="G1188" s="10"/>
      <c r="H1188" s="22"/>
    </row>
    <row r="1189" spans="6:8">
      <c r="F1189" s="95"/>
      <c r="G1189" s="10"/>
      <c r="H1189" s="22"/>
    </row>
    <row r="1190" spans="6:8">
      <c r="F1190" s="95"/>
      <c r="G1190" s="10"/>
      <c r="H1190" s="22"/>
    </row>
    <row r="1191" spans="6:8">
      <c r="F1191" s="95"/>
      <c r="G1191" s="10"/>
      <c r="H1191" s="22"/>
    </row>
    <row r="1192" spans="6:8">
      <c r="F1192" s="95"/>
      <c r="G1192" s="10"/>
      <c r="H1192" s="22"/>
    </row>
    <row r="1193" spans="6:8">
      <c r="F1193" s="95"/>
      <c r="G1193" s="10"/>
      <c r="H1193" s="22"/>
    </row>
    <row r="1194" spans="6:8">
      <c r="F1194" s="95"/>
      <c r="G1194" s="10"/>
      <c r="H1194" s="22"/>
    </row>
    <row r="1195" spans="6:8">
      <c r="F1195" s="95"/>
      <c r="G1195" s="10"/>
      <c r="H1195" s="22"/>
    </row>
    <row r="1196" spans="6:8">
      <c r="F1196" s="95"/>
      <c r="G1196" s="10"/>
      <c r="H1196" s="22"/>
    </row>
    <row r="1197" spans="6:8">
      <c r="F1197" s="95"/>
      <c r="G1197" s="10"/>
      <c r="H1197" s="22"/>
    </row>
    <row r="1198" spans="6:8">
      <c r="F1198" s="95"/>
      <c r="G1198" s="10"/>
      <c r="H1198" s="22"/>
    </row>
    <row r="1199" spans="6:8">
      <c r="F1199" s="95"/>
      <c r="G1199" s="10"/>
      <c r="H1199" s="22"/>
    </row>
    <row r="1200" spans="6:8">
      <c r="F1200" s="95"/>
      <c r="G1200" s="10"/>
      <c r="H1200" s="22"/>
    </row>
    <row r="1201" spans="6:8">
      <c r="F1201" s="95"/>
      <c r="G1201" s="10"/>
      <c r="H1201" s="22"/>
    </row>
    <row r="1202" spans="6:8">
      <c r="F1202" s="95"/>
      <c r="G1202" s="10"/>
      <c r="H1202" s="22"/>
    </row>
    <row r="1203" spans="6:8">
      <c r="F1203" s="95"/>
      <c r="G1203" s="10"/>
      <c r="H1203" s="22"/>
    </row>
    <row r="1204" spans="6:8">
      <c r="F1204" s="95"/>
      <c r="G1204" s="10"/>
      <c r="H1204" s="22"/>
    </row>
    <row r="1205" spans="6:8">
      <c r="F1205" s="95"/>
      <c r="G1205" s="10"/>
      <c r="H1205" s="22"/>
    </row>
    <row r="1206" spans="6:8">
      <c r="F1206" s="95"/>
      <c r="G1206" s="10"/>
      <c r="H1206" s="22"/>
    </row>
    <row r="1207" spans="6:8">
      <c r="F1207" s="95"/>
      <c r="G1207" s="10"/>
      <c r="H1207" s="22"/>
    </row>
    <row r="1208" spans="6:8">
      <c r="F1208" s="95"/>
      <c r="G1208" s="10"/>
      <c r="H1208" s="22"/>
    </row>
    <row r="1209" spans="6:8">
      <c r="F1209" s="95"/>
      <c r="G1209" s="10"/>
      <c r="H1209" s="22"/>
    </row>
    <row r="1210" spans="6:8">
      <c r="F1210" s="95"/>
      <c r="G1210" s="10"/>
      <c r="H1210" s="22"/>
    </row>
    <row r="1211" spans="6:8">
      <c r="F1211" s="95"/>
      <c r="G1211" s="10"/>
      <c r="H1211" s="22"/>
    </row>
    <row r="1212" spans="6:8">
      <c r="F1212" s="95"/>
      <c r="G1212" s="10"/>
      <c r="H1212" s="22"/>
    </row>
    <row r="1213" spans="6:8">
      <c r="F1213" s="95"/>
      <c r="G1213" s="10"/>
      <c r="H1213" s="22"/>
    </row>
    <row r="1214" spans="6:8">
      <c r="F1214" s="95"/>
      <c r="G1214" s="10"/>
      <c r="H1214" s="22"/>
    </row>
    <row r="1215" spans="6:8">
      <c r="F1215" s="95"/>
      <c r="G1215" s="10"/>
      <c r="H1215" s="22"/>
    </row>
    <row r="1216" spans="6:8">
      <c r="F1216" s="95"/>
      <c r="G1216" s="10"/>
      <c r="H1216" s="22"/>
    </row>
    <row r="1217" spans="6:8">
      <c r="F1217" s="95"/>
      <c r="G1217" s="10"/>
      <c r="H1217" s="22"/>
    </row>
    <row r="1218" spans="6:8">
      <c r="F1218" s="95"/>
      <c r="G1218" s="10"/>
      <c r="H1218" s="22"/>
    </row>
    <row r="1219" spans="6:8">
      <c r="F1219" s="95"/>
      <c r="G1219" s="10"/>
      <c r="H1219" s="22"/>
    </row>
    <row r="1220" spans="6:8">
      <c r="F1220" s="95"/>
      <c r="G1220" s="10"/>
      <c r="H1220" s="22"/>
    </row>
    <row r="1221" spans="6:8">
      <c r="F1221" s="95"/>
      <c r="G1221" s="10"/>
      <c r="H1221" s="22"/>
    </row>
    <row r="1222" spans="6:8">
      <c r="F1222" s="95"/>
      <c r="G1222" s="10"/>
      <c r="H1222" s="22"/>
    </row>
    <row r="1223" spans="6:8">
      <c r="F1223" s="95"/>
      <c r="G1223" s="10"/>
      <c r="H1223" s="22"/>
    </row>
    <row r="1224" spans="6:8">
      <c r="F1224" s="95"/>
      <c r="G1224" s="10"/>
      <c r="H1224" s="22"/>
    </row>
    <row r="1225" spans="6:8">
      <c r="F1225" s="95"/>
      <c r="G1225" s="10"/>
      <c r="H1225" s="22"/>
    </row>
    <row r="1226" spans="6:8">
      <c r="F1226" s="95"/>
      <c r="G1226" s="10"/>
      <c r="H1226" s="22"/>
    </row>
    <row r="1227" spans="6:8">
      <c r="F1227" s="95"/>
      <c r="G1227" s="10"/>
      <c r="H1227" s="22"/>
    </row>
    <row r="1228" spans="6:8">
      <c r="F1228" s="95"/>
      <c r="G1228" s="10"/>
      <c r="H1228" s="22"/>
    </row>
    <row r="1229" spans="6:8">
      <c r="F1229" s="95"/>
      <c r="G1229" s="10"/>
      <c r="H1229" s="22"/>
    </row>
    <row r="1230" spans="6:8">
      <c r="F1230" s="95"/>
      <c r="G1230" s="10"/>
      <c r="H1230" s="22"/>
    </row>
    <row r="1231" spans="6:8">
      <c r="F1231" s="95"/>
      <c r="G1231" s="10"/>
      <c r="H1231" s="22"/>
    </row>
    <row r="1232" spans="6:8">
      <c r="F1232" s="95"/>
      <c r="G1232" s="10"/>
      <c r="H1232" s="22"/>
    </row>
    <row r="1233" spans="6:8">
      <c r="F1233" s="95"/>
      <c r="G1233" s="10"/>
      <c r="H1233" s="22"/>
    </row>
    <row r="1234" spans="6:8">
      <c r="F1234" s="95"/>
      <c r="G1234" s="10"/>
      <c r="H1234" s="22"/>
    </row>
    <row r="1235" spans="6:8">
      <c r="F1235" s="95"/>
      <c r="G1235" s="10"/>
      <c r="H1235" s="22"/>
    </row>
    <row r="1236" spans="6:8">
      <c r="F1236" s="95"/>
      <c r="G1236" s="10"/>
      <c r="H1236" s="22"/>
    </row>
    <row r="1237" spans="6:8">
      <c r="F1237" s="95"/>
      <c r="G1237" s="10"/>
      <c r="H1237" s="22"/>
    </row>
    <row r="1238" spans="6:8">
      <c r="F1238" s="95"/>
      <c r="G1238" s="10"/>
      <c r="H1238" s="22"/>
    </row>
    <row r="1239" spans="6:8">
      <c r="F1239" s="95"/>
      <c r="G1239" s="10"/>
      <c r="H1239" s="22"/>
    </row>
    <row r="1240" spans="6:8">
      <c r="F1240" s="95"/>
      <c r="G1240" s="10"/>
      <c r="H1240" s="22"/>
    </row>
    <row r="1241" spans="6:8">
      <c r="F1241" s="95"/>
      <c r="G1241" s="10"/>
      <c r="H1241" s="22"/>
    </row>
    <row r="1242" spans="6:8">
      <c r="F1242" s="95"/>
      <c r="G1242" s="10"/>
      <c r="H1242" s="22"/>
    </row>
    <row r="1243" spans="6:8">
      <c r="F1243" s="95"/>
      <c r="G1243" s="10"/>
      <c r="H1243" s="22"/>
    </row>
    <row r="1244" spans="6:8">
      <c r="F1244" s="95"/>
      <c r="G1244" s="10"/>
      <c r="H1244" s="22"/>
    </row>
    <row r="1245" spans="6:8">
      <c r="F1245" s="95"/>
      <c r="G1245" s="10"/>
      <c r="H1245" s="22"/>
    </row>
    <row r="1246" spans="6:8">
      <c r="F1246" s="95"/>
      <c r="G1246" s="10"/>
      <c r="H1246" s="22"/>
    </row>
    <row r="1247" spans="6:8">
      <c r="F1247" s="95"/>
      <c r="G1247" s="10"/>
      <c r="H1247" s="22"/>
    </row>
    <row r="1248" spans="6:8">
      <c r="F1248" s="95"/>
      <c r="G1248" s="10"/>
      <c r="H1248" s="22"/>
    </row>
    <row r="1249" spans="6:8">
      <c r="F1249" s="95"/>
      <c r="G1249" s="10"/>
      <c r="H1249" s="22"/>
    </row>
    <row r="1250" spans="6:8">
      <c r="F1250" s="95"/>
      <c r="G1250" s="10"/>
      <c r="H1250" s="22"/>
    </row>
    <row r="1251" spans="6:8">
      <c r="F1251" s="95"/>
      <c r="G1251" s="10"/>
      <c r="H1251" s="22"/>
    </row>
    <row r="1252" spans="6:8">
      <c r="F1252" s="95"/>
      <c r="G1252" s="10"/>
      <c r="H1252" s="22"/>
    </row>
    <row r="1253" spans="6:8">
      <c r="F1253" s="95"/>
      <c r="G1253" s="10"/>
      <c r="H1253" s="22"/>
    </row>
    <row r="1254" spans="6:8">
      <c r="F1254" s="95"/>
      <c r="G1254" s="10"/>
      <c r="H1254" s="22"/>
    </row>
    <row r="1255" spans="6:8">
      <c r="F1255" s="95"/>
      <c r="G1255" s="10"/>
      <c r="H1255" s="22"/>
    </row>
    <row r="1256" spans="6:8">
      <c r="F1256" s="95"/>
      <c r="G1256" s="10"/>
      <c r="H1256" s="22"/>
    </row>
    <row r="1257" spans="6:8">
      <c r="F1257" s="95"/>
      <c r="G1257" s="10"/>
      <c r="H1257" s="22"/>
    </row>
    <row r="1258" spans="6:8">
      <c r="F1258" s="95"/>
      <c r="G1258" s="10"/>
      <c r="H1258" s="22"/>
    </row>
    <row r="1259" spans="6:8">
      <c r="F1259" s="95"/>
      <c r="G1259" s="10"/>
      <c r="H1259" s="22"/>
    </row>
    <row r="1260" spans="6:8">
      <c r="F1260" s="95"/>
      <c r="G1260" s="10"/>
      <c r="H1260" s="22"/>
    </row>
    <row r="1261" spans="6:8">
      <c r="F1261" s="95"/>
      <c r="G1261" s="10"/>
      <c r="H1261" s="22"/>
    </row>
    <row r="1262" spans="6:8">
      <c r="F1262" s="95"/>
      <c r="G1262" s="10"/>
      <c r="H1262" s="22"/>
    </row>
    <row r="1263" spans="6:8">
      <c r="F1263" s="95"/>
      <c r="G1263" s="10"/>
      <c r="H1263" s="22"/>
    </row>
    <row r="1264" spans="6:8">
      <c r="F1264" s="95"/>
      <c r="G1264" s="10"/>
      <c r="H1264" s="22"/>
    </row>
    <row r="1265" spans="6:8">
      <c r="F1265" s="95"/>
      <c r="G1265" s="10"/>
      <c r="H1265" s="22"/>
    </row>
    <row r="1266" spans="6:8">
      <c r="F1266" s="95"/>
      <c r="G1266" s="10"/>
      <c r="H1266" s="22"/>
    </row>
    <row r="1267" spans="6:8">
      <c r="F1267" s="95"/>
      <c r="G1267" s="10"/>
      <c r="H1267" s="22"/>
    </row>
    <row r="1268" spans="6:8">
      <c r="F1268" s="95"/>
      <c r="G1268" s="10"/>
      <c r="H1268" s="22"/>
    </row>
    <row r="1269" spans="6:8">
      <c r="F1269" s="95"/>
      <c r="G1269" s="10"/>
      <c r="H1269" s="22"/>
    </row>
    <row r="1270" spans="6:8">
      <c r="F1270" s="95"/>
      <c r="G1270" s="10"/>
      <c r="H1270" s="22"/>
    </row>
    <row r="1271" spans="6:8">
      <c r="F1271" s="95"/>
      <c r="G1271" s="10"/>
      <c r="H1271" s="22"/>
    </row>
    <row r="1272" spans="6:8">
      <c r="F1272" s="95"/>
      <c r="G1272" s="10"/>
      <c r="H1272" s="22"/>
    </row>
    <row r="1273" spans="6:8">
      <c r="F1273" s="95"/>
      <c r="G1273" s="10"/>
      <c r="H1273" s="22"/>
    </row>
    <row r="1274" spans="6:8">
      <c r="F1274" s="95"/>
      <c r="G1274" s="10"/>
      <c r="H1274" s="22"/>
    </row>
    <row r="1275" spans="6:8">
      <c r="F1275" s="95"/>
      <c r="G1275" s="10"/>
      <c r="H1275" s="22"/>
    </row>
    <row r="1276" spans="6:8">
      <c r="F1276" s="95"/>
      <c r="G1276" s="10"/>
      <c r="H1276" s="22"/>
    </row>
    <row r="1277" spans="6:8">
      <c r="F1277" s="95"/>
      <c r="G1277" s="10"/>
      <c r="H1277" s="22"/>
    </row>
    <row r="1278" spans="6:8">
      <c r="F1278" s="95"/>
      <c r="G1278" s="10"/>
      <c r="H1278" s="22"/>
    </row>
    <row r="1279" spans="6:8">
      <c r="F1279" s="95"/>
      <c r="G1279" s="10"/>
      <c r="H1279" s="22"/>
    </row>
    <row r="1280" spans="6:8">
      <c r="F1280" s="95"/>
      <c r="G1280" s="10"/>
      <c r="H1280" s="22"/>
    </row>
    <row r="1281" spans="6:8">
      <c r="F1281" s="95"/>
      <c r="G1281" s="10"/>
      <c r="H1281" s="22"/>
    </row>
    <row r="1282" spans="6:8">
      <c r="F1282" s="95"/>
      <c r="G1282" s="10"/>
      <c r="H1282" s="22"/>
    </row>
    <row r="1283" spans="6:8">
      <c r="F1283" s="95"/>
      <c r="G1283" s="10"/>
      <c r="H1283" s="22"/>
    </row>
    <row r="1284" spans="6:8">
      <c r="F1284" s="95"/>
      <c r="G1284" s="10"/>
      <c r="H1284" s="22"/>
    </row>
    <row r="1285" spans="6:8">
      <c r="F1285" s="95"/>
      <c r="G1285" s="10"/>
      <c r="H1285" s="22"/>
    </row>
    <row r="1286" spans="6:8">
      <c r="F1286" s="95"/>
      <c r="G1286" s="10"/>
      <c r="H1286" s="22"/>
    </row>
    <row r="1287" spans="6:8">
      <c r="F1287" s="95"/>
      <c r="G1287" s="10"/>
      <c r="H1287" s="22"/>
    </row>
    <row r="1288" spans="6:8">
      <c r="F1288" s="95"/>
      <c r="G1288" s="10"/>
      <c r="H1288" s="22"/>
    </row>
    <row r="1289" spans="6:8">
      <c r="F1289" s="95"/>
      <c r="G1289" s="10"/>
      <c r="H1289" s="22"/>
    </row>
    <row r="1290" spans="6:8">
      <c r="F1290" s="95"/>
      <c r="G1290" s="10"/>
      <c r="H1290" s="22"/>
    </row>
    <row r="1291" spans="6:8">
      <c r="F1291" s="95"/>
      <c r="G1291" s="10"/>
      <c r="H1291" s="22"/>
    </row>
    <row r="1292" spans="6:8">
      <c r="F1292" s="95"/>
      <c r="G1292" s="10"/>
      <c r="H1292" s="22"/>
    </row>
    <row r="1293" spans="6:8">
      <c r="F1293" s="95"/>
      <c r="G1293" s="10"/>
      <c r="H1293" s="22"/>
    </row>
    <row r="1294" spans="6:8">
      <c r="F1294" s="95"/>
      <c r="G1294" s="10"/>
      <c r="H1294" s="22"/>
    </row>
    <row r="1295" spans="6:8">
      <c r="F1295" s="95"/>
      <c r="G1295" s="10"/>
      <c r="H1295" s="22"/>
    </row>
    <row r="1296" spans="6:8">
      <c r="F1296" s="95"/>
      <c r="G1296" s="10"/>
      <c r="H1296" s="22"/>
    </row>
    <row r="1297" spans="6:8">
      <c r="F1297" s="95"/>
      <c r="G1297" s="10"/>
      <c r="H1297" s="22"/>
    </row>
    <row r="1298" spans="6:8">
      <c r="F1298" s="95"/>
      <c r="G1298" s="10"/>
      <c r="H1298" s="22"/>
    </row>
    <row r="1299" spans="6:8">
      <c r="F1299" s="95"/>
      <c r="G1299" s="10"/>
      <c r="H1299" s="22"/>
    </row>
    <row r="1300" spans="6:8">
      <c r="F1300" s="95"/>
      <c r="G1300" s="10"/>
      <c r="H1300" s="22"/>
    </row>
    <row r="1301" spans="6:8">
      <c r="F1301" s="95"/>
      <c r="G1301" s="10"/>
      <c r="H1301" s="22"/>
    </row>
    <row r="1302" spans="6:8">
      <c r="F1302" s="95"/>
      <c r="G1302" s="10"/>
      <c r="H1302" s="22"/>
    </row>
    <row r="1303" spans="6:8">
      <c r="F1303" s="95"/>
      <c r="G1303" s="10"/>
      <c r="H1303" s="22"/>
    </row>
    <row r="1304" spans="6:8">
      <c r="F1304" s="95"/>
      <c r="G1304" s="10"/>
      <c r="H1304" s="22"/>
    </row>
    <row r="1305" spans="6:8">
      <c r="F1305" s="95"/>
      <c r="G1305" s="10"/>
      <c r="H1305" s="22"/>
    </row>
    <row r="1306" spans="6:8">
      <c r="F1306" s="95"/>
      <c r="G1306" s="10"/>
      <c r="H1306" s="22"/>
    </row>
    <row r="1307" spans="6:8">
      <c r="F1307" s="95"/>
      <c r="G1307" s="10"/>
      <c r="H1307" s="22"/>
    </row>
    <row r="1308" spans="6:8">
      <c r="F1308" s="95"/>
      <c r="G1308" s="10"/>
      <c r="H1308" s="22"/>
    </row>
    <row r="1309" spans="6:8">
      <c r="F1309" s="95"/>
      <c r="G1309" s="10"/>
      <c r="H1309" s="22"/>
    </row>
    <row r="1310" spans="6:8">
      <c r="F1310" s="95"/>
      <c r="G1310" s="10"/>
      <c r="H1310" s="22"/>
    </row>
    <row r="1311" spans="6:8">
      <c r="F1311" s="95"/>
      <c r="G1311" s="10"/>
      <c r="H1311" s="22"/>
    </row>
    <row r="1312" spans="6:8">
      <c r="F1312" s="95"/>
      <c r="G1312" s="10"/>
      <c r="H1312" s="22"/>
    </row>
    <row r="1313" spans="6:8">
      <c r="F1313" s="95"/>
      <c r="G1313" s="10"/>
      <c r="H1313" s="22"/>
    </row>
    <row r="1314" spans="6:8">
      <c r="F1314" s="95"/>
      <c r="G1314" s="10"/>
      <c r="H1314" s="22"/>
    </row>
    <row r="1315" spans="6:8">
      <c r="F1315" s="95"/>
      <c r="G1315" s="10"/>
      <c r="H1315" s="22"/>
    </row>
    <row r="1316" spans="6:8">
      <c r="F1316" s="95"/>
      <c r="G1316" s="10"/>
      <c r="H1316" s="22"/>
    </row>
    <row r="1317" spans="6:8">
      <c r="F1317" s="95"/>
      <c r="G1317" s="10"/>
      <c r="H1317" s="22"/>
    </row>
    <row r="1318" spans="6:8">
      <c r="F1318" s="95"/>
      <c r="G1318" s="10"/>
      <c r="H1318" s="22"/>
    </row>
    <row r="1319" spans="6:8">
      <c r="F1319" s="95"/>
      <c r="G1319" s="10"/>
      <c r="H1319" s="22"/>
    </row>
    <row r="1320" spans="6:8">
      <c r="F1320" s="95"/>
      <c r="G1320" s="10"/>
      <c r="H1320" s="22"/>
    </row>
    <row r="1321" spans="6:8">
      <c r="F1321" s="95"/>
      <c r="G1321" s="10"/>
      <c r="H1321" s="22"/>
    </row>
    <row r="1322" spans="6:8">
      <c r="F1322" s="95"/>
      <c r="G1322" s="10"/>
      <c r="H1322" s="22"/>
    </row>
    <row r="1323" spans="6:8">
      <c r="F1323" s="95"/>
      <c r="G1323" s="10"/>
      <c r="H1323" s="22"/>
    </row>
    <row r="1324" spans="6:8">
      <c r="F1324" s="95"/>
      <c r="G1324" s="10"/>
      <c r="H1324" s="22"/>
    </row>
    <row r="1325" spans="6:8">
      <c r="F1325" s="95"/>
      <c r="G1325" s="10"/>
      <c r="H1325" s="22"/>
    </row>
    <row r="1326" spans="6:8">
      <c r="F1326" s="95"/>
      <c r="G1326" s="10"/>
      <c r="H1326" s="22"/>
    </row>
    <row r="1327" spans="6:8">
      <c r="F1327" s="95"/>
      <c r="G1327" s="10"/>
      <c r="H1327" s="22"/>
    </row>
    <row r="1328" spans="6:8">
      <c r="F1328" s="95"/>
      <c r="G1328" s="10"/>
      <c r="H1328" s="22"/>
    </row>
    <row r="1329" spans="6:8">
      <c r="F1329" s="95"/>
      <c r="G1329" s="10"/>
      <c r="H1329" s="22"/>
    </row>
    <row r="1330" spans="6:8">
      <c r="F1330" s="95"/>
      <c r="G1330" s="10"/>
      <c r="H1330" s="22"/>
    </row>
    <row r="1331" spans="6:8">
      <c r="F1331" s="95"/>
      <c r="G1331" s="10"/>
      <c r="H1331" s="22"/>
    </row>
    <row r="1332" spans="6:8">
      <c r="F1332" s="95"/>
      <c r="G1332" s="10"/>
      <c r="H1332" s="22"/>
    </row>
    <row r="1333" spans="6:8">
      <c r="F1333" s="95"/>
      <c r="G1333" s="10"/>
      <c r="H1333" s="22"/>
    </row>
    <row r="1334" spans="6:8">
      <c r="F1334" s="95"/>
      <c r="G1334" s="10"/>
      <c r="H1334" s="22"/>
    </row>
    <row r="1335" spans="6:8">
      <c r="F1335" s="95"/>
      <c r="G1335" s="10"/>
      <c r="H1335" s="22"/>
    </row>
    <row r="1336" spans="6:8">
      <c r="F1336" s="95"/>
      <c r="G1336" s="10"/>
      <c r="H1336" s="22"/>
    </row>
    <row r="1337" spans="6:8">
      <c r="F1337" s="95"/>
      <c r="G1337" s="10"/>
      <c r="H1337" s="22"/>
    </row>
    <row r="1338" spans="6:8">
      <c r="F1338" s="95"/>
      <c r="G1338" s="10"/>
      <c r="H1338" s="22"/>
    </row>
    <row r="1339" spans="6:8">
      <c r="F1339" s="95"/>
      <c r="G1339" s="10"/>
      <c r="H1339" s="22"/>
    </row>
    <row r="1340" spans="6:8">
      <c r="F1340" s="95"/>
      <c r="G1340" s="10"/>
      <c r="H1340" s="22"/>
    </row>
    <row r="1341" spans="6:8">
      <c r="F1341" s="95"/>
      <c r="G1341" s="10"/>
      <c r="H1341" s="22"/>
    </row>
    <row r="1342" spans="6:8">
      <c r="F1342" s="95"/>
      <c r="G1342" s="10"/>
      <c r="H1342" s="22"/>
    </row>
    <row r="1343" spans="6:8">
      <c r="F1343" s="95"/>
      <c r="G1343" s="10"/>
      <c r="H1343" s="22"/>
    </row>
    <row r="1344" spans="6:8">
      <c r="F1344" s="95"/>
      <c r="G1344" s="10"/>
      <c r="H1344" s="22"/>
    </row>
    <row r="1345" spans="6:8">
      <c r="F1345" s="95"/>
      <c r="G1345" s="10"/>
      <c r="H1345" s="22"/>
    </row>
    <row r="1346" spans="6:8">
      <c r="F1346" s="95"/>
      <c r="G1346" s="10"/>
      <c r="H1346" s="22"/>
    </row>
    <row r="1347" spans="6:8">
      <c r="F1347" s="95"/>
      <c r="G1347" s="10"/>
      <c r="H1347" s="22"/>
    </row>
    <row r="1348" spans="6:8">
      <c r="F1348" s="95"/>
      <c r="G1348" s="10"/>
      <c r="H1348" s="22"/>
    </row>
    <row r="1349" spans="6:8">
      <c r="F1349" s="95"/>
      <c r="G1349" s="10"/>
      <c r="H1349" s="22"/>
    </row>
    <row r="1350" spans="6:8">
      <c r="F1350" s="95"/>
      <c r="G1350" s="10"/>
      <c r="H1350" s="22"/>
    </row>
    <row r="1351" spans="6:8">
      <c r="F1351" s="95"/>
      <c r="G1351" s="10"/>
      <c r="H1351" s="22"/>
    </row>
    <row r="1352" spans="6:8">
      <c r="F1352" s="95"/>
      <c r="G1352" s="10"/>
      <c r="H1352" s="22"/>
    </row>
    <row r="1353" spans="6:8">
      <c r="F1353" s="95"/>
      <c r="G1353" s="10"/>
      <c r="H1353" s="22"/>
    </row>
    <row r="1354" spans="6:8">
      <c r="F1354" s="95"/>
      <c r="G1354" s="10"/>
      <c r="H1354" s="22"/>
    </row>
    <row r="1355" spans="6:8">
      <c r="F1355" s="95"/>
      <c r="G1355" s="10"/>
      <c r="H1355" s="22"/>
    </row>
    <row r="1356" spans="6:8">
      <c r="F1356" s="95"/>
      <c r="G1356" s="10"/>
      <c r="H1356" s="22"/>
    </row>
    <row r="1357" spans="6:8">
      <c r="F1357" s="95"/>
      <c r="G1357" s="10"/>
      <c r="H1357" s="22"/>
    </row>
    <row r="1358" spans="6:8">
      <c r="F1358" s="95"/>
      <c r="G1358" s="10"/>
      <c r="H1358" s="22"/>
    </row>
    <row r="1359" spans="6:8">
      <c r="F1359" s="95"/>
      <c r="G1359" s="10"/>
      <c r="H1359" s="22"/>
    </row>
    <row r="1360" spans="6:8">
      <c r="F1360" s="95"/>
      <c r="G1360" s="10"/>
      <c r="H1360" s="22"/>
    </row>
    <row r="1361" spans="6:8">
      <c r="F1361" s="95"/>
      <c r="G1361" s="10"/>
      <c r="H1361" s="22"/>
    </row>
    <row r="1362" spans="6:8">
      <c r="F1362" s="95"/>
      <c r="G1362" s="10"/>
      <c r="H1362" s="22"/>
    </row>
    <row r="1363" spans="6:8">
      <c r="F1363" s="95"/>
      <c r="G1363" s="10"/>
      <c r="H1363" s="22"/>
    </row>
    <row r="1364" spans="6:8">
      <c r="F1364" s="95"/>
      <c r="G1364" s="10"/>
      <c r="H1364" s="22"/>
    </row>
    <row r="1365" spans="6:8">
      <c r="F1365" s="95"/>
      <c r="G1365" s="10"/>
      <c r="H1365" s="22"/>
    </row>
    <row r="1366" spans="6:8">
      <c r="F1366" s="95"/>
      <c r="G1366" s="10"/>
      <c r="H1366" s="22"/>
    </row>
    <row r="1367" spans="6:8">
      <c r="F1367" s="95"/>
      <c r="G1367" s="10"/>
      <c r="H1367" s="22"/>
    </row>
    <row r="1368" spans="6:8">
      <c r="F1368" s="95"/>
      <c r="G1368" s="10"/>
      <c r="H1368" s="22"/>
    </row>
    <row r="1369" spans="6:8">
      <c r="F1369" s="95"/>
      <c r="G1369" s="10"/>
      <c r="H1369" s="22"/>
    </row>
    <row r="1370" spans="6:8">
      <c r="F1370" s="95"/>
      <c r="G1370" s="10"/>
      <c r="H1370" s="22"/>
    </row>
    <row r="1371" spans="6:8">
      <c r="F1371" s="95"/>
      <c r="G1371" s="10"/>
      <c r="H1371" s="22"/>
    </row>
    <row r="1372" spans="6:8">
      <c r="F1372" s="95"/>
      <c r="G1372" s="10"/>
      <c r="H1372" s="22"/>
    </row>
    <row r="1373" spans="6:8">
      <c r="F1373" s="95"/>
      <c r="G1373" s="10"/>
      <c r="H1373" s="22"/>
    </row>
    <row r="1374" spans="6:8">
      <c r="F1374" s="95"/>
      <c r="G1374" s="10"/>
      <c r="H1374" s="22"/>
    </row>
    <row r="1375" spans="6:8">
      <c r="F1375" s="95"/>
      <c r="G1375" s="10"/>
      <c r="H1375" s="22"/>
    </row>
    <row r="1376" spans="6:8">
      <c r="F1376" s="95"/>
      <c r="G1376" s="10"/>
      <c r="H1376" s="22"/>
    </row>
    <row r="1377" spans="6:8">
      <c r="F1377" s="95"/>
      <c r="G1377" s="10"/>
      <c r="H1377" s="22"/>
    </row>
    <row r="1378" spans="6:8">
      <c r="F1378" s="95"/>
      <c r="G1378" s="10"/>
      <c r="H1378" s="22"/>
    </row>
    <row r="1379" spans="6:8">
      <c r="F1379" s="95"/>
      <c r="G1379" s="10"/>
      <c r="H1379" s="22"/>
    </row>
    <row r="1380" spans="6:8">
      <c r="F1380" s="95"/>
      <c r="G1380" s="10"/>
      <c r="H1380" s="22"/>
    </row>
    <row r="1381" spans="6:8">
      <c r="F1381" s="95"/>
      <c r="G1381" s="10"/>
      <c r="H1381" s="22"/>
    </row>
    <row r="1382" spans="6:8">
      <c r="F1382" s="95"/>
      <c r="G1382" s="10"/>
      <c r="H1382" s="22"/>
    </row>
    <row r="1383" spans="6:8">
      <c r="F1383" s="95"/>
      <c r="G1383" s="10"/>
      <c r="H1383" s="22"/>
    </row>
    <row r="1384" spans="6:8">
      <c r="F1384" s="95"/>
      <c r="G1384" s="10"/>
      <c r="H1384" s="22"/>
    </row>
    <row r="1385" spans="6:8">
      <c r="F1385" s="95"/>
      <c r="G1385" s="10"/>
      <c r="H1385" s="22"/>
    </row>
    <row r="1386" spans="6:8">
      <c r="F1386" s="95"/>
      <c r="G1386" s="10"/>
      <c r="H1386" s="22"/>
    </row>
    <row r="1387" spans="6:8">
      <c r="F1387" s="95"/>
      <c r="G1387" s="10"/>
      <c r="H1387" s="22"/>
    </row>
    <row r="1388" spans="6:8">
      <c r="F1388" s="95"/>
      <c r="G1388" s="10"/>
      <c r="H1388" s="22"/>
    </row>
    <row r="1389" spans="6:8">
      <c r="F1389" s="95"/>
      <c r="G1389" s="10"/>
      <c r="H1389" s="22"/>
    </row>
    <row r="1390" spans="6:8">
      <c r="F1390" s="95"/>
      <c r="G1390" s="10"/>
      <c r="H1390" s="22"/>
    </row>
    <row r="1391" spans="6:8">
      <c r="F1391" s="95"/>
      <c r="G1391" s="10"/>
      <c r="H1391" s="22"/>
    </row>
    <row r="1392" spans="6:8">
      <c r="F1392" s="95"/>
      <c r="G1392" s="10"/>
      <c r="H1392" s="22"/>
    </row>
    <row r="1393" spans="6:8">
      <c r="F1393" s="95"/>
      <c r="G1393" s="10"/>
      <c r="H1393" s="22"/>
    </row>
    <row r="1394" spans="6:8">
      <c r="F1394" s="95"/>
      <c r="G1394" s="10"/>
      <c r="H1394" s="22"/>
    </row>
    <row r="1395" spans="6:8">
      <c r="F1395" s="95"/>
      <c r="G1395" s="10"/>
      <c r="H1395" s="22"/>
    </row>
    <row r="1396" spans="6:8">
      <c r="F1396" s="95"/>
      <c r="G1396" s="10"/>
      <c r="H1396" s="22"/>
    </row>
    <row r="1397" spans="6:8">
      <c r="F1397" s="95"/>
      <c r="G1397" s="10"/>
      <c r="H1397" s="22"/>
    </row>
    <row r="1398" spans="6:8">
      <c r="F1398" s="95"/>
      <c r="G1398" s="10"/>
      <c r="H1398" s="22"/>
    </row>
    <row r="1399" spans="6:8">
      <c r="F1399" s="95"/>
      <c r="G1399" s="10"/>
      <c r="H1399" s="22"/>
    </row>
    <row r="1400" spans="6:8">
      <c r="F1400" s="95"/>
      <c r="G1400" s="10"/>
      <c r="H1400" s="22"/>
    </row>
    <row r="1401" spans="6:8">
      <c r="F1401" s="95"/>
      <c r="G1401" s="10"/>
      <c r="H1401" s="22"/>
    </row>
    <row r="1402" spans="6:8">
      <c r="F1402" s="95"/>
      <c r="G1402" s="10"/>
      <c r="H1402" s="22"/>
    </row>
    <row r="1403" spans="6:8">
      <c r="F1403" s="95"/>
      <c r="G1403" s="10"/>
      <c r="H1403" s="22"/>
    </row>
    <row r="1404" spans="6:8">
      <c r="F1404" s="95"/>
      <c r="G1404" s="10"/>
      <c r="H1404" s="22"/>
    </row>
    <row r="1405" spans="6:8">
      <c r="F1405" s="95"/>
      <c r="G1405" s="10"/>
      <c r="H1405" s="22"/>
    </row>
    <row r="1406" spans="6:8">
      <c r="F1406" s="95"/>
      <c r="G1406" s="10"/>
      <c r="H1406" s="22"/>
    </row>
    <row r="1407" spans="6:8">
      <c r="F1407" s="95"/>
      <c r="G1407" s="10"/>
      <c r="H1407" s="22"/>
    </row>
    <row r="1408" spans="6:8">
      <c r="F1408" s="95"/>
      <c r="G1408" s="10"/>
      <c r="H1408" s="22"/>
    </row>
    <row r="1409" spans="6:8">
      <c r="F1409" s="95"/>
      <c r="G1409" s="10"/>
      <c r="H1409" s="22"/>
    </row>
    <row r="1410" spans="6:8">
      <c r="F1410" s="95"/>
      <c r="G1410" s="10"/>
      <c r="H1410" s="22"/>
    </row>
    <row r="1411" spans="6:8">
      <c r="F1411" s="95"/>
      <c r="G1411" s="10"/>
      <c r="H1411" s="22"/>
    </row>
    <row r="1412" spans="6:8">
      <c r="F1412" s="95"/>
      <c r="G1412" s="10"/>
      <c r="H1412" s="22"/>
    </row>
    <row r="1413" spans="6:8">
      <c r="F1413" s="95"/>
      <c r="G1413" s="10"/>
      <c r="H1413" s="22"/>
    </row>
    <row r="1414" spans="6:8">
      <c r="F1414" s="95"/>
      <c r="G1414" s="10"/>
      <c r="H1414" s="22"/>
    </row>
    <row r="1415" spans="6:8">
      <c r="F1415" s="95"/>
      <c r="G1415" s="10"/>
      <c r="H1415" s="22"/>
    </row>
    <row r="1416" spans="6:8">
      <c r="F1416" s="95"/>
      <c r="G1416" s="10"/>
      <c r="H1416" s="22"/>
    </row>
    <row r="1417" spans="6:8">
      <c r="F1417" s="95"/>
      <c r="G1417" s="10"/>
      <c r="H1417" s="22"/>
    </row>
    <row r="1418" spans="6:8">
      <c r="F1418" s="95"/>
      <c r="G1418" s="10"/>
      <c r="H1418" s="22"/>
    </row>
    <row r="1419" spans="6:8">
      <c r="F1419" s="95"/>
      <c r="G1419" s="10"/>
      <c r="H1419" s="22"/>
    </row>
    <row r="1420" spans="6:8">
      <c r="F1420" s="95"/>
      <c r="G1420" s="10"/>
      <c r="H1420" s="22"/>
    </row>
    <row r="1421" spans="6:8">
      <c r="F1421" s="95"/>
      <c r="G1421" s="10"/>
      <c r="H1421" s="22"/>
    </row>
    <row r="1422" spans="6:8">
      <c r="F1422" s="95"/>
      <c r="G1422" s="10"/>
      <c r="H1422" s="22"/>
    </row>
    <row r="1423" spans="6:8">
      <c r="F1423" s="95"/>
      <c r="G1423" s="10"/>
      <c r="H1423" s="22"/>
    </row>
    <row r="1424" spans="6:8">
      <c r="F1424" s="95"/>
      <c r="G1424" s="10"/>
      <c r="H1424" s="22"/>
    </row>
    <row r="1425" spans="6:8">
      <c r="F1425" s="95"/>
      <c r="G1425" s="10"/>
      <c r="H1425" s="22"/>
    </row>
    <row r="1426" spans="6:8">
      <c r="F1426" s="95"/>
      <c r="G1426" s="10"/>
      <c r="H1426" s="22"/>
    </row>
    <row r="1427" spans="6:8">
      <c r="F1427" s="95"/>
      <c r="G1427" s="10"/>
      <c r="H1427" s="22"/>
    </row>
    <row r="1428" spans="6:8">
      <c r="F1428" s="95"/>
      <c r="G1428" s="10"/>
      <c r="H1428" s="22"/>
    </row>
    <row r="1429" spans="6:8">
      <c r="F1429" s="95"/>
      <c r="G1429" s="10"/>
      <c r="H1429" s="22"/>
    </row>
    <row r="1430" spans="6:8">
      <c r="F1430" s="95"/>
      <c r="G1430" s="10"/>
      <c r="H1430" s="22"/>
    </row>
    <row r="1431" spans="6:8">
      <c r="F1431" s="95"/>
      <c r="G1431" s="10"/>
      <c r="H1431" s="22"/>
    </row>
    <row r="1432" spans="6:8">
      <c r="F1432" s="95"/>
      <c r="G1432" s="10"/>
      <c r="H1432" s="22"/>
    </row>
    <row r="1433" spans="6:8">
      <c r="F1433" s="95"/>
      <c r="G1433" s="10"/>
      <c r="H1433" s="22"/>
    </row>
    <row r="1434" spans="6:8">
      <c r="F1434" s="95"/>
      <c r="G1434" s="10"/>
      <c r="H1434" s="22"/>
    </row>
    <row r="1435" spans="6:8">
      <c r="F1435" s="95"/>
      <c r="G1435" s="10"/>
      <c r="H1435" s="22"/>
    </row>
    <row r="1436" spans="6:8">
      <c r="F1436" s="95"/>
      <c r="G1436" s="10"/>
      <c r="H1436" s="22"/>
    </row>
    <row r="1437" spans="6:8">
      <c r="F1437" s="95"/>
      <c r="G1437" s="10"/>
      <c r="H1437" s="22"/>
    </row>
    <row r="1438" spans="6:8">
      <c r="F1438" s="95"/>
      <c r="G1438" s="10"/>
      <c r="H1438" s="22"/>
    </row>
    <row r="1439" spans="6:8">
      <c r="F1439" s="95"/>
      <c r="G1439" s="10"/>
      <c r="H1439" s="22"/>
    </row>
    <row r="1440" spans="6:8">
      <c r="F1440" s="95"/>
      <c r="G1440" s="10"/>
      <c r="H1440" s="22"/>
    </row>
    <row r="1441" spans="6:8">
      <c r="F1441" s="95"/>
      <c r="G1441" s="10"/>
      <c r="H1441" s="22"/>
    </row>
    <row r="1442" spans="6:8">
      <c r="F1442" s="95"/>
      <c r="G1442" s="10"/>
      <c r="H1442" s="22"/>
    </row>
    <row r="1443" spans="6:8">
      <c r="F1443" s="95"/>
      <c r="G1443" s="10"/>
      <c r="H1443" s="22"/>
    </row>
    <row r="1444" spans="6:8">
      <c r="F1444" s="95"/>
      <c r="G1444" s="10"/>
      <c r="H1444" s="22"/>
    </row>
    <row r="1445" spans="6:8">
      <c r="F1445" s="95"/>
      <c r="G1445" s="10"/>
      <c r="H1445" s="22"/>
    </row>
    <row r="1446" spans="6:8">
      <c r="F1446" s="95"/>
      <c r="G1446" s="10"/>
      <c r="H1446" s="22"/>
    </row>
    <row r="1447" spans="6:8">
      <c r="F1447" s="95"/>
      <c r="G1447" s="10"/>
      <c r="H1447" s="22"/>
    </row>
    <row r="1448" spans="6:8">
      <c r="F1448" s="95"/>
      <c r="G1448" s="10"/>
      <c r="H1448" s="22"/>
    </row>
    <row r="1449" spans="6:8">
      <c r="F1449" s="95"/>
      <c r="G1449" s="10"/>
      <c r="H1449" s="22"/>
    </row>
    <row r="1450" spans="6:8">
      <c r="F1450" s="95"/>
      <c r="G1450" s="10"/>
      <c r="H1450" s="22"/>
    </row>
    <row r="1451" spans="6:8">
      <c r="F1451" s="95"/>
      <c r="G1451" s="10"/>
      <c r="H1451" s="22"/>
    </row>
    <row r="1452" spans="6:8">
      <c r="F1452" s="95"/>
      <c r="G1452" s="10"/>
      <c r="H1452" s="22"/>
    </row>
    <row r="1453" spans="6:8">
      <c r="F1453" s="95"/>
      <c r="G1453" s="10"/>
      <c r="H1453" s="22"/>
    </row>
    <row r="1454" spans="6:8">
      <c r="F1454" s="95"/>
      <c r="G1454" s="10"/>
      <c r="H1454" s="22"/>
    </row>
    <row r="1455" spans="6:8">
      <c r="F1455" s="95"/>
      <c r="G1455" s="10"/>
      <c r="H1455" s="22"/>
    </row>
    <row r="1456" spans="6:8">
      <c r="F1456" s="95"/>
      <c r="G1456" s="10"/>
      <c r="H1456" s="22"/>
    </row>
    <row r="1457" spans="6:8">
      <c r="F1457" s="95"/>
      <c r="G1457" s="10"/>
      <c r="H1457" s="22"/>
    </row>
    <row r="1458" spans="6:8">
      <c r="F1458" s="95"/>
      <c r="G1458" s="10"/>
      <c r="H1458" s="22"/>
    </row>
    <row r="1459" spans="6:8">
      <c r="F1459" s="95"/>
      <c r="G1459" s="10"/>
      <c r="H1459" s="22"/>
    </row>
    <row r="1460" spans="6:8">
      <c r="F1460" s="95"/>
      <c r="G1460" s="10"/>
      <c r="H1460" s="22"/>
    </row>
    <row r="1461" spans="6:8">
      <c r="F1461" s="95"/>
      <c r="G1461" s="22"/>
      <c r="H1461" s="22"/>
    </row>
    <row r="1462" spans="6:8">
      <c r="F1462" s="95"/>
      <c r="G1462" s="22"/>
      <c r="H1462" s="22"/>
    </row>
    <row r="1463" spans="6:8">
      <c r="F1463" s="95"/>
      <c r="G1463" s="22"/>
      <c r="H1463" s="22"/>
    </row>
    <row r="1464" spans="6:8">
      <c r="F1464" s="95"/>
      <c r="G1464" s="22"/>
      <c r="H1464" s="22"/>
    </row>
    <row r="1465" spans="6:8">
      <c r="F1465" s="95"/>
      <c r="G1465" s="22"/>
      <c r="H1465" s="22"/>
    </row>
    <row r="1466" spans="6:8">
      <c r="F1466" s="95"/>
      <c r="G1466" s="22"/>
      <c r="H1466" s="22"/>
    </row>
    <row r="1467" spans="6:8">
      <c r="F1467" s="95"/>
      <c r="G1467" s="22"/>
      <c r="H1467" s="22"/>
    </row>
    <row r="1468" spans="6:8">
      <c r="F1468" s="95"/>
      <c r="G1468" s="22"/>
      <c r="H1468" s="22"/>
    </row>
    <row r="1469" spans="6:8">
      <c r="F1469" s="95"/>
      <c r="G1469" s="22"/>
      <c r="H1469" s="22"/>
    </row>
    <row r="1470" spans="6:8">
      <c r="F1470" s="95"/>
      <c r="G1470" s="22"/>
      <c r="H1470" s="22"/>
    </row>
    <row r="1471" spans="6:8">
      <c r="F1471" s="95"/>
      <c r="G1471" s="22"/>
      <c r="H1471" s="22"/>
    </row>
    <row r="1472" spans="6:8">
      <c r="F1472" s="95"/>
      <c r="G1472" s="22"/>
      <c r="H1472" s="22"/>
    </row>
    <row r="1473" spans="6:8">
      <c r="F1473" s="95"/>
      <c r="G1473" s="22"/>
      <c r="H1473" s="22"/>
    </row>
    <row r="1474" spans="6:8">
      <c r="F1474" s="95"/>
      <c r="G1474" s="22"/>
      <c r="H1474" s="22"/>
    </row>
    <row r="1475" spans="6:8">
      <c r="F1475" s="95"/>
      <c r="G1475" s="22"/>
      <c r="H1475" s="22"/>
    </row>
    <row r="1476" spans="6:8">
      <c r="F1476" s="95"/>
      <c r="G1476" s="22"/>
      <c r="H1476" s="22"/>
    </row>
    <row r="1477" spans="6:8">
      <c r="F1477" s="95"/>
      <c r="G1477" s="22"/>
      <c r="H1477" s="22"/>
    </row>
    <row r="1478" spans="6:8">
      <c r="F1478" s="95"/>
      <c r="G1478" s="22"/>
      <c r="H1478" s="22"/>
    </row>
    <row r="1479" spans="6:8">
      <c r="F1479" s="95"/>
      <c r="G1479" s="22"/>
      <c r="H1479" s="22"/>
    </row>
    <row r="1480" spans="6:8">
      <c r="F1480" s="95"/>
      <c r="G1480" s="22"/>
      <c r="H1480" s="22"/>
    </row>
    <row r="1481" spans="6:8">
      <c r="F1481" s="95"/>
      <c r="G1481" s="22"/>
      <c r="H1481" s="22"/>
    </row>
    <row r="1482" spans="6:8">
      <c r="F1482" s="95"/>
      <c r="G1482" s="22"/>
      <c r="H1482" s="22"/>
    </row>
    <row r="1483" spans="6:8">
      <c r="F1483" s="95"/>
      <c r="G1483" s="22"/>
      <c r="H1483" s="22"/>
    </row>
    <row r="1484" spans="6:8">
      <c r="F1484" s="95"/>
      <c r="G1484" s="22"/>
      <c r="H1484" s="22"/>
    </row>
    <row r="1485" spans="6:8">
      <c r="F1485" s="95"/>
      <c r="G1485" s="22"/>
      <c r="H1485" s="22"/>
    </row>
    <row r="1486" spans="6:8">
      <c r="F1486" s="95"/>
      <c r="G1486" s="22"/>
      <c r="H1486" s="22"/>
    </row>
    <row r="1487" spans="6:8">
      <c r="F1487" s="95"/>
      <c r="G1487" s="22"/>
      <c r="H1487" s="22"/>
    </row>
    <row r="1488" spans="6:8">
      <c r="F1488" s="95"/>
      <c r="G1488" s="22"/>
      <c r="H1488" s="22"/>
    </row>
    <row r="1489" spans="6:8">
      <c r="F1489" s="95"/>
      <c r="G1489" s="22"/>
      <c r="H1489" s="22"/>
    </row>
    <row r="1490" spans="6:8">
      <c r="F1490" s="95"/>
      <c r="G1490" s="22"/>
      <c r="H1490" s="22"/>
    </row>
    <row r="1491" spans="6:8">
      <c r="F1491" s="95"/>
      <c r="G1491" s="22"/>
      <c r="H1491" s="22"/>
    </row>
    <row r="1492" spans="6:8">
      <c r="F1492" s="95"/>
      <c r="G1492" s="22"/>
      <c r="H1492" s="22"/>
    </row>
    <row r="1493" spans="6:8">
      <c r="F1493" s="95"/>
      <c r="G1493" s="22"/>
      <c r="H1493" s="22"/>
    </row>
    <row r="1494" spans="6:8">
      <c r="F1494" s="95"/>
      <c r="G1494" s="22"/>
      <c r="H1494" s="22"/>
    </row>
    <row r="1495" spans="6:8">
      <c r="F1495" s="95"/>
      <c r="G1495" s="22"/>
      <c r="H1495" s="22"/>
    </row>
    <row r="1496" spans="6:8">
      <c r="F1496" s="95"/>
      <c r="G1496" s="22"/>
      <c r="H1496" s="22"/>
    </row>
    <row r="1497" spans="6:8">
      <c r="F1497" s="95"/>
      <c r="G1497" s="22"/>
      <c r="H1497" s="22"/>
    </row>
    <row r="1498" spans="6:8">
      <c r="F1498" s="95"/>
      <c r="G1498" s="22"/>
      <c r="H1498" s="22"/>
    </row>
    <row r="1499" spans="6:8">
      <c r="F1499" s="95"/>
      <c r="G1499" s="22"/>
      <c r="H1499" s="22"/>
    </row>
    <row r="1500" spans="6:8">
      <c r="F1500" s="95"/>
      <c r="G1500" s="22"/>
      <c r="H1500" s="22"/>
    </row>
    <row r="1501" spans="6:8">
      <c r="F1501" s="95"/>
      <c r="G1501" s="22"/>
      <c r="H1501" s="22"/>
    </row>
    <row r="1502" spans="6:8">
      <c r="F1502" s="95"/>
      <c r="G1502" s="22"/>
      <c r="H1502" s="22"/>
    </row>
    <row r="1503" spans="6:8">
      <c r="F1503" s="95"/>
      <c r="G1503" s="22"/>
      <c r="H1503" s="22"/>
    </row>
    <row r="1504" spans="6:8">
      <c r="F1504" s="95"/>
      <c r="G1504" s="22"/>
      <c r="H1504" s="22"/>
    </row>
    <row r="1505" spans="6:8">
      <c r="F1505" s="95"/>
      <c r="G1505" s="22"/>
      <c r="H1505" s="22"/>
    </row>
    <row r="1506" spans="6:8">
      <c r="F1506" s="95"/>
      <c r="G1506" s="22"/>
      <c r="H1506" s="22"/>
    </row>
    <row r="1507" spans="6:8">
      <c r="F1507" s="95"/>
      <c r="G1507" s="22"/>
      <c r="H1507" s="22"/>
    </row>
    <row r="1508" spans="6:8">
      <c r="F1508" s="95"/>
      <c r="G1508" s="22"/>
      <c r="H1508" s="22"/>
    </row>
    <row r="1509" spans="6:8">
      <c r="F1509" s="95"/>
      <c r="G1509" s="22"/>
      <c r="H1509" s="22"/>
    </row>
    <row r="1510" spans="6:8">
      <c r="F1510" s="95"/>
      <c r="G1510" s="22"/>
      <c r="H1510" s="22"/>
    </row>
    <row r="1511" spans="6:8">
      <c r="F1511" s="95"/>
      <c r="G1511" s="22"/>
      <c r="H1511" s="22"/>
    </row>
    <row r="1512" spans="6:8">
      <c r="F1512" s="95"/>
      <c r="G1512" s="22"/>
      <c r="H1512" s="22"/>
    </row>
    <row r="1513" spans="6:8">
      <c r="F1513" s="95"/>
      <c r="G1513" s="22"/>
      <c r="H1513" s="22"/>
    </row>
    <row r="1514" spans="6:8">
      <c r="F1514" s="95"/>
      <c r="G1514" s="22"/>
      <c r="H1514" s="22"/>
    </row>
    <row r="1515" spans="6:8">
      <c r="F1515" s="95"/>
      <c r="G1515" s="22"/>
      <c r="H1515" s="22"/>
    </row>
    <row r="1516" spans="6:8">
      <c r="F1516" s="95"/>
      <c r="G1516" s="22"/>
      <c r="H1516" s="22"/>
    </row>
    <row r="1517" spans="6:8">
      <c r="F1517" s="95"/>
      <c r="G1517" s="22"/>
      <c r="H1517" s="22"/>
    </row>
    <row r="1518" spans="6:8">
      <c r="F1518" s="95"/>
      <c r="G1518" s="22"/>
      <c r="H1518" s="22"/>
    </row>
    <row r="1519" spans="6:8">
      <c r="F1519" s="95"/>
      <c r="G1519" s="22"/>
      <c r="H1519" s="22"/>
    </row>
    <row r="1520" spans="6:8">
      <c r="F1520" s="95"/>
      <c r="G1520" s="22"/>
      <c r="H1520" s="22"/>
    </row>
    <row r="1521" spans="6:8">
      <c r="F1521" s="95"/>
      <c r="G1521" s="22"/>
      <c r="H1521" s="22"/>
    </row>
    <row r="1522" spans="6:8">
      <c r="F1522" s="95"/>
      <c r="G1522" s="22"/>
      <c r="H1522" s="22"/>
    </row>
    <row r="1523" spans="6:8">
      <c r="F1523" s="95"/>
      <c r="G1523" s="22"/>
      <c r="H1523" s="22"/>
    </row>
    <row r="1524" spans="6:8">
      <c r="F1524" s="95"/>
      <c r="G1524" s="22"/>
      <c r="H1524" s="22"/>
    </row>
    <row r="1525" spans="6:8">
      <c r="F1525" s="95"/>
      <c r="G1525" s="22"/>
      <c r="H1525" s="22"/>
    </row>
    <row r="1526" spans="6:8">
      <c r="F1526" s="95"/>
      <c r="G1526" s="22"/>
      <c r="H1526" s="22"/>
    </row>
    <row r="1527" spans="6:8">
      <c r="F1527" s="95"/>
      <c r="G1527" s="22"/>
      <c r="H1527" s="22"/>
    </row>
    <row r="1528" spans="6:8">
      <c r="F1528" s="95"/>
      <c r="G1528" s="22"/>
      <c r="H1528" s="22"/>
    </row>
    <row r="1529" spans="6:8">
      <c r="F1529" s="95"/>
      <c r="G1529" s="22"/>
      <c r="H1529" s="22"/>
    </row>
    <row r="1530" spans="6:8">
      <c r="F1530" s="95"/>
      <c r="G1530" s="22"/>
      <c r="H1530" s="22"/>
    </row>
    <row r="1531" spans="6:8">
      <c r="F1531" s="95"/>
      <c r="G1531" s="22"/>
      <c r="H1531" s="22"/>
    </row>
    <row r="1532" spans="6:8">
      <c r="F1532" s="95"/>
      <c r="G1532" s="22"/>
      <c r="H1532" s="22"/>
    </row>
    <row r="1533" spans="6:8">
      <c r="F1533" s="95"/>
      <c r="G1533" s="22"/>
      <c r="H1533" s="22"/>
    </row>
    <row r="1534" spans="6:8">
      <c r="F1534" s="95"/>
      <c r="G1534" s="22"/>
      <c r="H1534" s="22"/>
    </row>
    <row r="1535" spans="6:8">
      <c r="F1535" s="95"/>
      <c r="G1535" s="22"/>
      <c r="H1535" s="22"/>
    </row>
    <row r="1536" spans="6:8">
      <c r="F1536" s="95"/>
      <c r="G1536" s="22"/>
      <c r="H1536" s="22"/>
    </row>
    <row r="1537" spans="6:8">
      <c r="F1537" s="95"/>
      <c r="G1537" s="22"/>
      <c r="H1537" s="22"/>
    </row>
    <row r="1538" spans="6:8">
      <c r="F1538" s="95"/>
      <c r="G1538" s="22"/>
      <c r="H1538" s="22"/>
    </row>
    <row r="1539" spans="6:8">
      <c r="F1539" s="95"/>
      <c r="G1539" s="22"/>
      <c r="H1539" s="22"/>
    </row>
    <row r="1540" spans="6:8">
      <c r="F1540" s="95"/>
      <c r="G1540" s="22"/>
      <c r="H1540" s="22"/>
    </row>
    <row r="1541" spans="6:8">
      <c r="F1541" s="95"/>
      <c r="G1541" s="22"/>
      <c r="H1541" s="22"/>
    </row>
    <row r="1542" spans="6:8">
      <c r="F1542" s="95"/>
      <c r="G1542" s="22"/>
      <c r="H1542" s="22"/>
    </row>
    <row r="1543" spans="6:8">
      <c r="F1543" s="95"/>
      <c r="G1543" s="22"/>
      <c r="H1543" s="22"/>
    </row>
    <row r="1544" spans="6:8">
      <c r="F1544" s="95"/>
      <c r="G1544" s="22"/>
      <c r="H1544" s="22"/>
    </row>
    <row r="1545" spans="6:8">
      <c r="F1545" s="95"/>
      <c r="G1545" s="22"/>
      <c r="H1545" s="22"/>
    </row>
    <row r="1546" spans="6:8">
      <c r="F1546" s="95"/>
      <c r="G1546" s="22"/>
      <c r="H1546" s="22"/>
    </row>
    <row r="1547" spans="6:8">
      <c r="F1547" s="95"/>
      <c r="G1547" s="22"/>
      <c r="H1547" s="22"/>
    </row>
    <row r="1548" spans="6:8">
      <c r="F1548" s="95"/>
      <c r="G1548" s="22"/>
      <c r="H1548" s="22"/>
    </row>
    <row r="1549" spans="6:8">
      <c r="F1549" s="95"/>
      <c r="G1549" s="22"/>
      <c r="H1549" s="22"/>
    </row>
    <row r="1550" spans="6:8">
      <c r="F1550" s="95"/>
      <c r="G1550" s="22"/>
      <c r="H1550" s="22"/>
    </row>
    <row r="1551" spans="6:8">
      <c r="F1551" s="95"/>
      <c r="G1551" s="22"/>
      <c r="H1551" s="22"/>
    </row>
    <row r="1552" spans="6:8">
      <c r="F1552" s="95"/>
      <c r="G1552" s="22"/>
      <c r="H1552" s="22"/>
    </row>
    <row r="1553" spans="6:8">
      <c r="F1553" s="95"/>
      <c r="G1553" s="22"/>
      <c r="H1553" s="22"/>
    </row>
    <row r="1554" spans="6:8">
      <c r="F1554" s="95"/>
      <c r="G1554" s="22"/>
      <c r="H1554" s="22"/>
    </row>
    <row r="1555" spans="6:8">
      <c r="F1555" s="95"/>
      <c r="G1555" s="22"/>
      <c r="H1555" s="22"/>
    </row>
    <row r="1556" spans="6:8">
      <c r="F1556" s="95"/>
      <c r="G1556" s="22"/>
      <c r="H1556" s="22"/>
    </row>
    <row r="1557" spans="6:8">
      <c r="F1557" s="95"/>
      <c r="G1557" s="22"/>
      <c r="H1557" s="22"/>
    </row>
    <row r="1558" spans="6:8">
      <c r="F1558" s="95"/>
      <c r="G1558" s="22"/>
      <c r="H1558" s="22"/>
    </row>
    <row r="1559" spans="6:8">
      <c r="F1559" s="95"/>
      <c r="G1559" s="22"/>
      <c r="H1559" s="22"/>
    </row>
    <row r="1560" spans="6:8">
      <c r="F1560" s="95"/>
      <c r="G1560" s="22"/>
      <c r="H1560" s="22"/>
    </row>
    <row r="1561" spans="6:8">
      <c r="F1561" s="95"/>
      <c r="G1561" s="22"/>
      <c r="H1561" s="22"/>
    </row>
    <row r="1562" spans="6:8">
      <c r="F1562" s="95"/>
      <c r="G1562" s="22"/>
      <c r="H1562" s="22"/>
    </row>
    <row r="1563" spans="6:8">
      <c r="F1563" s="95"/>
      <c r="G1563" s="22"/>
      <c r="H1563" s="22"/>
    </row>
    <row r="1564" spans="6:8">
      <c r="F1564" s="95"/>
      <c r="G1564" s="22"/>
      <c r="H1564" s="22"/>
    </row>
    <row r="1565" spans="6:8">
      <c r="F1565" s="95"/>
      <c r="G1565" s="22"/>
      <c r="H1565" s="22"/>
    </row>
    <row r="1566" spans="6:8">
      <c r="F1566" s="95"/>
      <c r="G1566" s="22"/>
      <c r="H1566" s="22"/>
    </row>
    <row r="1567" spans="6:8">
      <c r="F1567" s="95"/>
      <c r="G1567" s="22"/>
      <c r="H1567" s="22"/>
    </row>
    <row r="1568" spans="6:8">
      <c r="F1568" s="95"/>
      <c r="G1568" s="22"/>
      <c r="H1568" s="22"/>
    </row>
    <row r="1569" spans="6:8">
      <c r="F1569" s="95"/>
      <c r="G1569" s="22"/>
      <c r="H1569" s="22"/>
    </row>
    <row r="1570" spans="6:8">
      <c r="F1570" s="95"/>
      <c r="G1570" s="22"/>
      <c r="H1570" s="22"/>
    </row>
    <row r="1571" spans="6:8">
      <c r="F1571" s="95"/>
      <c r="G1571" s="22"/>
      <c r="H1571" s="22"/>
    </row>
    <row r="1572" spans="6:8">
      <c r="F1572" s="95"/>
      <c r="G1572" s="22"/>
      <c r="H1572" s="22"/>
    </row>
    <row r="1573" spans="6:8">
      <c r="F1573" s="95"/>
      <c r="G1573" s="22"/>
      <c r="H1573" s="22"/>
    </row>
    <row r="1574" spans="6:8">
      <c r="F1574" s="95"/>
      <c r="G1574" s="22"/>
      <c r="H1574" s="22"/>
    </row>
    <row r="1575" spans="6:8">
      <c r="F1575" s="95"/>
      <c r="G1575" s="22"/>
      <c r="H1575" s="22"/>
    </row>
    <row r="1576" spans="6:8">
      <c r="F1576" s="95"/>
      <c r="G1576" s="22"/>
      <c r="H1576" s="22"/>
    </row>
    <row r="1577" spans="6:8">
      <c r="F1577" s="95"/>
      <c r="G1577" s="22"/>
      <c r="H1577" s="22"/>
    </row>
    <row r="1578" spans="6:8">
      <c r="F1578" s="95"/>
      <c r="G1578" s="22"/>
      <c r="H1578" s="22"/>
    </row>
    <row r="1579" spans="6:8">
      <c r="F1579" s="95"/>
      <c r="G1579" s="22"/>
      <c r="H1579" s="22"/>
    </row>
    <row r="1580" spans="6:8">
      <c r="F1580" s="95"/>
      <c r="G1580" s="22"/>
      <c r="H1580" s="22"/>
    </row>
    <row r="1581" spans="6:8">
      <c r="F1581" s="95"/>
      <c r="G1581" s="22"/>
      <c r="H1581" s="22"/>
    </row>
    <row r="1582" spans="6:8">
      <c r="F1582" s="95"/>
      <c r="G1582" s="22"/>
      <c r="H1582" s="22"/>
    </row>
    <row r="1583" spans="6:8">
      <c r="F1583" s="95"/>
      <c r="G1583" s="22"/>
      <c r="H1583" s="22"/>
    </row>
    <row r="1584" spans="6:8">
      <c r="F1584" s="95"/>
      <c r="G1584" s="22"/>
      <c r="H1584" s="22"/>
    </row>
    <row r="1585" spans="6:8">
      <c r="F1585" s="95"/>
      <c r="G1585" s="22"/>
      <c r="H1585" s="22"/>
    </row>
    <row r="1586" spans="6:8">
      <c r="F1586" s="95"/>
      <c r="G1586" s="22"/>
      <c r="H1586" s="22"/>
    </row>
    <row r="1587" spans="6:8">
      <c r="F1587" s="95"/>
      <c r="G1587" s="22"/>
      <c r="H1587" s="22"/>
    </row>
    <row r="1588" spans="6:8">
      <c r="F1588" s="95"/>
      <c r="G1588" s="22"/>
      <c r="H1588" s="22"/>
    </row>
    <row r="1589" spans="6:8">
      <c r="F1589" s="95"/>
      <c r="G1589" s="22"/>
      <c r="H1589" s="22"/>
    </row>
    <row r="1590" spans="6:8">
      <c r="F1590" s="95"/>
      <c r="G1590" s="22"/>
      <c r="H1590" s="22"/>
    </row>
    <row r="1591" spans="6:8">
      <c r="F1591" s="95"/>
      <c r="G1591" s="22"/>
      <c r="H1591" s="22"/>
    </row>
    <row r="1592" spans="6:8">
      <c r="F1592" s="95"/>
      <c r="G1592" s="22"/>
      <c r="H1592" s="22"/>
    </row>
    <row r="1593" spans="6:8">
      <c r="F1593" s="95"/>
      <c r="G1593" s="22"/>
      <c r="H1593" s="22"/>
    </row>
    <row r="1594" spans="6:8">
      <c r="F1594" s="95"/>
      <c r="G1594" s="22"/>
      <c r="H1594" s="22"/>
    </row>
    <row r="1595" spans="6:8">
      <c r="F1595" s="95"/>
      <c r="G1595" s="22"/>
      <c r="H1595" s="22"/>
    </row>
    <row r="1596" spans="6:8">
      <c r="F1596" s="95"/>
      <c r="G1596" s="22"/>
      <c r="H1596" s="22"/>
    </row>
    <row r="1597" spans="6:8">
      <c r="F1597" s="95"/>
      <c r="G1597" s="22"/>
      <c r="H1597" s="22"/>
    </row>
    <row r="1598" spans="6:8">
      <c r="F1598" s="95"/>
      <c r="G1598" s="22"/>
      <c r="H1598" s="22"/>
    </row>
    <row r="1599" spans="6:8">
      <c r="F1599" s="95"/>
      <c r="G1599" s="22"/>
      <c r="H1599" s="22"/>
    </row>
    <row r="1600" spans="6:8">
      <c r="F1600" s="95"/>
      <c r="G1600" s="22"/>
      <c r="H1600" s="22"/>
    </row>
    <row r="1601" spans="6:8">
      <c r="F1601" s="95"/>
      <c r="G1601" s="22"/>
      <c r="H1601" s="22"/>
    </row>
    <row r="1602" spans="6:8">
      <c r="F1602" s="95"/>
      <c r="G1602" s="22"/>
      <c r="H1602" s="22"/>
    </row>
    <row r="1603" spans="6:8">
      <c r="F1603" s="95"/>
      <c r="G1603" s="22"/>
      <c r="H1603" s="22"/>
    </row>
    <row r="1604" spans="6:8">
      <c r="F1604" s="95"/>
      <c r="G1604" s="22"/>
      <c r="H1604" s="22"/>
    </row>
    <row r="1605" spans="6:8">
      <c r="F1605" s="95"/>
      <c r="G1605" s="22"/>
      <c r="H1605" s="22"/>
    </row>
    <row r="1606" spans="6:8">
      <c r="F1606" s="95"/>
      <c r="G1606" s="22"/>
      <c r="H1606" s="22"/>
    </row>
    <row r="1607" spans="6:8">
      <c r="F1607" s="95"/>
      <c r="G1607" s="22"/>
      <c r="H1607" s="22"/>
    </row>
    <row r="1608" spans="6:8">
      <c r="F1608" s="95"/>
      <c r="G1608" s="22"/>
      <c r="H1608" s="22"/>
    </row>
    <row r="1609" spans="6:8">
      <c r="F1609" s="95"/>
      <c r="G1609" s="22"/>
      <c r="H1609" s="22"/>
    </row>
    <row r="1610" spans="6:8">
      <c r="F1610" s="95"/>
      <c r="G1610" s="22"/>
      <c r="H1610" s="22"/>
    </row>
    <row r="1611" spans="6:8">
      <c r="F1611" s="95"/>
      <c r="G1611" s="22"/>
      <c r="H1611" s="22"/>
    </row>
    <row r="1612" spans="6:8">
      <c r="F1612" s="95"/>
      <c r="G1612" s="22"/>
      <c r="H1612" s="22"/>
    </row>
    <row r="1613" spans="6:8">
      <c r="F1613" s="95"/>
      <c r="G1613" s="22"/>
      <c r="H1613" s="22"/>
    </row>
    <row r="1614" spans="6:8">
      <c r="F1614" s="95"/>
      <c r="G1614" s="22"/>
      <c r="H1614" s="22"/>
    </row>
    <row r="1615" spans="6:8">
      <c r="F1615" s="95"/>
      <c r="G1615" s="22"/>
      <c r="H1615" s="22"/>
    </row>
    <row r="1616" spans="6:8">
      <c r="F1616" s="95"/>
      <c r="G1616" s="22"/>
      <c r="H1616" s="22"/>
    </row>
    <row r="1617" spans="6:8">
      <c r="F1617" s="95"/>
      <c r="G1617" s="22"/>
      <c r="H1617" s="22"/>
    </row>
    <row r="1618" spans="6:8">
      <c r="F1618" s="95"/>
      <c r="G1618" s="22"/>
      <c r="H1618" s="22"/>
    </row>
    <row r="1619" spans="6:8">
      <c r="F1619" s="95"/>
      <c r="G1619" s="22"/>
      <c r="H1619" s="22"/>
    </row>
    <row r="1620" spans="6:8">
      <c r="F1620" s="95"/>
      <c r="G1620" s="22"/>
      <c r="H1620" s="22"/>
    </row>
    <row r="1621" spans="6:8">
      <c r="F1621" s="95"/>
      <c r="G1621" s="22"/>
      <c r="H1621" s="22"/>
    </row>
    <row r="1622" spans="6:8">
      <c r="F1622" s="95"/>
      <c r="G1622" s="22"/>
      <c r="H1622" s="22"/>
    </row>
    <row r="1623" spans="6:8">
      <c r="F1623" s="95"/>
      <c r="G1623" s="22"/>
      <c r="H1623" s="22"/>
    </row>
    <row r="1624" spans="6:8">
      <c r="F1624" s="95"/>
      <c r="G1624" s="22"/>
      <c r="H1624" s="22"/>
    </row>
    <row r="1625" spans="6:8">
      <c r="F1625" s="95"/>
      <c r="G1625" s="22"/>
      <c r="H1625" s="22"/>
    </row>
    <row r="1626" spans="6:8">
      <c r="F1626" s="95"/>
      <c r="G1626" s="22"/>
      <c r="H1626" s="22"/>
    </row>
    <row r="1627" spans="6:8">
      <c r="F1627" s="95"/>
      <c r="G1627" s="22"/>
      <c r="H1627" s="22"/>
    </row>
    <row r="1628" spans="6:8">
      <c r="F1628" s="95"/>
      <c r="G1628" s="22"/>
      <c r="H1628" s="22"/>
    </row>
    <row r="1629" spans="6:8">
      <c r="F1629" s="95"/>
      <c r="G1629" s="22"/>
      <c r="H1629" s="22"/>
    </row>
    <row r="1630" spans="6:8">
      <c r="F1630" s="95"/>
      <c r="G1630" s="22"/>
      <c r="H1630" s="22"/>
    </row>
    <row r="1631" spans="6:8">
      <c r="F1631" s="95"/>
      <c r="G1631" s="22"/>
      <c r="H1631" s="22"/>
    </row>
    <row r="1632" spans="6:8">
      <c r="F1632" s="95"/>
      <c r="G1632" s="22"/>
      <c r="H1632" s="22"/>
    </row>
    <row r="1633" spans="6:8">
      <c r="F1633" s="95"/>
      <c r="G1633" s="22"/>
      <c r="H1633" s="22"/>
    </row>
    <row r="1634" spans="6:8">
      <c r="F1634" s="95"/>
      <c r="G1634" s="22"/>
      <c r="H1634" s="22"/>
    </row>
    <row r="1635" spans="6:8">
      <c r="F1635" s="95"/>
      <c r="G1635" s="22"/>
      <c r="H1635" s="22"/>
    </row>
    <row r="1636" spans="6:8">
      <c r="F1636" s="95"/>
      <c r="G1636" s="22"/>
      <c r="H1636" s="22"/>
    </row>
    <row r="1637" spans="6:8">
      <c r="F1637" s="95"/>
      <c r="G1637" s="22"/>
      <c r="H1637" s="22"/>
    </row>
    <row r="1638" spans="6:8">
      <c r="F1638" s="95"/>
      <c r="G1638" s="22"/>
      <c r="H1638" s="22"/>
    </row>
    <row r="1639" spans="6:8">
      <c r="F1639" s="95"/>
      <c r="G1639" s="22"/>
      <c r="H1639" s="22"/>
    </row>
    <row r="1640" spans="6:8">
      <c r="F1640" s="95"/>
      <c r="G1640" s="22"/>
      <c r="H1640" s="22"/>
    </row>
    <row r="1641" spans="6:8">
      <c r="F1641" s="95"/>
      <c r="G1641" s="22"/>
      <c r="H1641" s="22"/>
    </row>
    <row r="1642" spans="6:8">
      <c r="F1642" s="95"/>
      <c r="G1642" s="22"/>
      <c r="H1642" s="22"/>
    </row>
    <row r="1643" spans="6:8">
      <c r="F1643" s="95"/>
      <c r="G1643" s="22"/>
      <c r="H1643" s="22"/>
    </row>
    <row r="1644" spans="6:8">
      <c r="F1644" s="95"/>
      <c r="G1644" s="22"/>
      <c r="H1644" s="22"/>
    </row>
    <row r="1645" spans="6:8">
      <c r="F1645" s="95"/>
      <c r="G1645" s="22"/>
      <c r="H1645" s="22"/>
    </row>
    <row r="1646" spans="6:8">
      <c r="F1646" s="95"/>
      <c r="G1646" s="22"/>
      <c r="H1646" s="22"/>
    </row>
    <row r="1647" spans="6:8">
      <c r="F1647" s="95"/>
      <c r="G1647" s="22"/>
      <c r="H1647" s="22"/>
    </row>
    <row r="1648" spans="6:8">
      <c r="F1648" s="95"/>
      <c r="G1648" s="22"/>
      <c r="H1648" s="22"/>
    </row>
    <row r="1649" spans="6:8">
      <c r="F1649" s="95"/>
      <c r="G1649" s="22"/>
      <c r="H1649" s="22"/>
    </row>
    <row r="1650" spans="6:8">
      <c r="F1650" s="95"/>
      <c r="G1650" s="22"/>
      <c r="H1650" s="22"/>
    </row>
    <row r="1651" spans="6:8">
      <c r="F1651" s="95"/>
      <c r="G1651" s="22"/>
      <c r="H1651" s="22"/>
    </row>
    <row r="1652" spans="6:8">
      <c r="F1652" s="95"/>
      <c r="G1652" s="22"/>
      <c r="H1652" s="22"/>
    </row>
    <row r="1653" spans="6:8">
      <c r="F1653" s="95"/>
      <c r="G1653" s="22"/>
      <c r="H1653" s="22"/>
    </row>
    <row r="1654" spans="6:8">
      <c r="F1654" s="95"/>
      <c r="G1654" s="22"/>
      <c r="H1654" s="22"/>
    </row>
    <row r="1655" spans="6:8">
      <c r="F1655" s="95"/>
      <c r="G1655" s="22"/>
      <c r="H1655" s="22"/>
    </row>
    <row r="1656" spans="6:8">
      <c r="F1656" s="95"/>
      <c r="G1656" s="22"/>
      <c r="H1656" s="22"/>
    </row>
    <row r="1657" spans="6:8">
      <c r="F1657" s="95"/>
      <c r="G1657" s="22"/>
      <c r="H1657" s="22"/>
    </row>
    <row r="1658" spans="6:8">
      <c r="F1658" s="95"/>
      <c r="G1658" s="22"/>
      <c r="H1658" s="22"/>
    </row>
    <row r="1659" spans="6:8">
      <c r="F1659" s="95"/>
      <c r="G1659" s="22"/>
      <c r="H1659" s="22"/>
    </row>
    <row r="1660" spans="6:8">
      <c r="F1660" s="95"/>
      <c r="G1660" s="22"/>
      <c r="H1660" s="22"/>
    </row>
    <row r="1661" spans="6:8">
      <c r="F1661" s="95"/>
      <c r="G1661" s="22"/>
      <c r="H1661" s="22"/>
    </row>
    <row r="1662" spans="6:8">
      <c r="F1662" s="95"/>
      <c r="G1662" s="22"/>
      <c r="H1662" s="22"/>
    </row>
    <row r="1663" spans="6:8">
      <c r="F1663" s="95"/>
      <c r="G1663" s="22"/>
      <c r="H1663" s="22"/>
    </row>
    <row r="1664" spans="6:8">
      <c r="F1664" s="95"/>
      <c r="G1664" s="22"/>
      <c r="H1664" s="22"/>
    </row>
    <row r="1665" spans="6:8">
      <c r="F1665" s="95"/>
      <c r="G1665" s="22"/>
      <c r="H1665" s="22"/>
    </row>
    <row r="1666" spans="6:8">
      <c r="F1666" s="95"/>
      <c r="G1666" s="22"/>
      <c r="H1666" s="22"/>
    </row>
    <row r="1667" spans="6:8">
      <c r="F1667" s="95"/>
      <c r="G1667" s="22"/>
      <c r="H1667" s="22"/>
    </row>
    <row r="1668" spans="6:8">
      <c r="F1668" s="95"/>
      <c r="G1668" s="22"/>
      <c r="H1668" s="22"/>
    </row>
    <row r="1669" spans="6:8">
      <c r="F1669" s="95"/>
      <c r="G1669" s="22"/>
      <c r="H1669" s="22"/>
    </row>
    <row r="1670" spans="6:8">
      <c r="F1670" s="95"/>
      <c r="G1670" s="22"/>
      <c r="H1670" s="22"/>
    </row>
    <row r="1671" spans="6:8">
      <c r="F1671" s="95"/>
      <c r="G1671" s="22"/>
      <c r="H1671" s="22"/>
    </row>
    <row r="1672" spans="6:8">
      <c r="F1672" s="95"/>
      <c r="G1672" s="22"/>
      <c r="H1672" s="22"/>
    </row>
    <row r="1673" spans="6:8">
      <c r="F1673" s="95"/>
      <c r="G1673" s="22"/>
      <c r="H1673" s="22"/>
    </row>
    <row r="1674" spans="6:8">
      <c r="F1674" s="95"/>
      <c r="G1674" s="22"/>
      <c r="H1674" s="22"/>
    </row>
    <row r="1675" spans="6:8">
      <c r="F1675" s="95"/>
      <c r="G1675" s="22"/>
      <c r="H1675" s="22"/>
    </row>
    <row r="1676" spans="6:8">
      <c r="F1676" s="95"/>
      <c r="G1676" s="22"/>
      <c r="H1676" s="22"/>
    </row>
    <row r="1677" spans="6:8">
      <c r="F1677" s="95"/>
      <c r="G1677" s="22"/>
      <c r="H1677" s="22"/>
    </row>
    <row r="1678" spans="6:8">
      <c r="F1678" s="95"/>
      <c r="G1678" s="22"/>
      <c r="H1678" s="22"/>
    </row>
    <row r="1679" spans="6:8">
      <c r="F1679" s="95"/>
      <c r="G1679" s="22"/>
      <c r="H1679" s="22"/>
    </row>
    <row r="1680" spans="6:8">
      <c r="F1680" s="95"/>
      <c r="G1680" s="22"/>
      <c r="H1680" s="22"/>
    </row>
    <row r="1681" spans="6:8">
      <c r="F1681" s="95"/>
      <c r="G1681" s="22"/>
      <c r="H1681" s="22"/>
    </row>
    <row r="1682" spans="6:8">
      <c r="F1682" s="95"/>
      <c r="G1682" s="22"/>
      <c r="H1682" s="22"/>
    </row>
    <row r="1683" spans="6:8">
      <c r="F1683" s="95"/>
      <c r="G1683" s="22"/>
      <c r="H1683" s="22"/>
    </row>
    <row r="1684" spans="6:8">
      <c r="F1684" s="95"/>
      <c r="G1684" s="22"/>
      <c r="H1684" s="22"/>
    </row>
    <row r="1685" spans="6:8">
      <c r="F1685" s="95"/>
      <c r="G1685" s="22"/>
      <c r="H1685" s="22"/>
    </row>
    <row r="1686" spans="6:8">
      <c r="F1686" s="95"/>
      <c r="G1686" s="22"/>
      <c r="H1686" s="22"/>
    </row>
    <row r="1687" spans="6:8">
      <c r="F1687" s="95"/>
      <c r="G1687" s="22"/>
      <c r="H1687" s="22"/>
    </row>
    <row r="1688" spans="6:8">
      <c r="F1688" s="95"/>
      <c r="G1688" s="22"/>
      <c r="H1688" s="22"/>
    </row>
    <row r="1689" spans="6:8">
      <c r="F1689" s="95"/>
      <c r="G1689" s="22"/>
      <c r="H1689" s="22"/>
    </row>
    <row r="1690" spans="6:8">
      <c r="F1690" s="95"/>
      <c r="G1690" s="22"/>
      <c r="H1690" s="22"/>
    </row>
    <row r="1691" spans="6:8">
      <c r="F1691" s="95"/>
      <c r="G1691" s="22"/>
      <c r="H1691" s="22"/>
    </row>
    <row r="1692" spans="6:8">
      <c r="F1692" s="95"/>
      <c r="G1692" s="22"/>
      <c r="H1692" s="22"/>
    </row>
    <row r="1693" spans="6:8">
      <c r="F1693" s="95"/>
      <c r="G1693" s="22"/>
      <c r="H1693" s="22"/>
    </row>
    <row r="1694" spans="6:8">
      <c r="F1694" s="95"/>
      <c r="G1694" s="22"/>
      <c r="H1694" s="22"/>
    </row>
    <row r="1695" spans="6:8">
      <c r="F1695" s="95"/>
      <c r="G1695" s="22"/>
      <c r="H1695" s="22"/>
    </row>
    <row r="1696" spans="6:8">
      <c r="F1696" s="95"/>
      <c r="G1696" s="22"/>
      <c r="H1696" s="22"/>
    </row>
    <row r="1697" spans="6:8">
      <c r="F1697" s="95"/>
      <c r="G1697" s="22"/>
      <c r="H1697" s="22"/>
    </row>
    <row r="1698" spans="6:8">
      <c r="F1698" s="95"/>
      <c r="G1698" s="22"/>
      <c r="H1698" s="22"/>
    </row>
    <row r="1699" spans="6:8">
      <c r="F1699" s="95"/>
      <c r="G1699" s="22"/>
      <c r="H1699" s="22"/>
    </row>
    <row r="1700" spans="6:8">
      <c r="F1700" s="95"/>
      <c r="G1700" s="22"/>
      <c r="H1700" s="22"/>
    </row>
    <row r="1701" spans="6:8">
      <c r="F1701" s="95"/>
      <c r="G1701" s="22"/>
      <c r="H1701" s="22"/>
    </row>
    <row r="1702" spans="6:8">
      <c r="F1702" s="95"/>
      <c r="G1702" s="22"/>
      <c r="H1702" s="22"/>
    </row>
    <row r="1703" spans="6:8">
      <c r="F1703" s="95"/>
      <c r="G1703" s="22"/>
      <c r="H1703" s="22"/>
    </row>
    <row r="1704" spans="6:8">
      <c r="F1704" s="95"/>
      <c r="G1704" s="22"/>
      <c r="H1704" s="22"/>
    </row>
    <row r="1705" spans="6:8">
      <c r="F1705" s="95"/>
      <c r="G1705" s="22"/>
      <c r="H1705" s="22"/>
    </row>
    <row r="1706" spans="6:8">
      <c r="F1706" s="95"/>
      <c r="G1706" s="22"/>
      <c r="H1706" s="22"/>
    </row>
    <row r="1707" spans="6:8">
      <c r="F1707" s="95"/>
      <c r="G1707" s="22"/>
      <c r="H1707" s="22"/>
    </row>
    <row r="1708" spans="6:8">
      <c r="F1708" s="95"/>
      <c r="G1708" s="22"/>
      <c r="H1708" s="22"/>
    </row>
    <row r="1709" spans="6:8">
      <c r="F1709" s="95"/>
      <c r="G1709" s="22"/>
      <c r="H1709" s="22"/>
    </row>
    <row r="1710" spans="6:8">
      <c r="F1710" s="95"/>
      <c r="G1710" s="22"/>
      <c r="H1710" s="22"/>
    </row>
    <row r="1711" spans="6:8">
      <c r="F1711" s="95"/>
      <c r="G1711" s="22"/>
      <c r="H1711" s="22"/>
    </row>
    <row r="1712" spans="6:8">
      <c r="F1712" s="95"/>
      <c r="G1712" s="22"/>
      <c r="H1712" s="22"/>
    </row>
    <row r="1713" spans="6:8">
      <c r="F1713" s="95"/>
      <c r="G1713" s="22"/>
      <c r="H1713" s="22"/>
    </row>
    <row r="1714" spans="6:8">
      <c r="F1714" s="95"/>
      <c r="G1714" s="22"/>
      <c r="H1714" s="22"/>
    </row>
    <row r="1715" spans="6:8">
      <c r="F1715" s="95"/>
      <c r="G1715" s="22"/>
      <c r="H1715" s="22"/>
    </row>
    <row r="1716" spans="6:8">
      <c r="F1716" s="95"/>
      <c r="G1716" s="22"/>
      <c r="H1716" s="22"/>
    </row>
    <row r="1717" spans="6:8">
      <c r="F1717" s="95"/>
      <c r="G1717" s="22"/>
      <c r="H1717" s="22"/>
    </row>
    <row r="1718" spans="6:8">
      <c r="F1718" s="95"/>
      <c r="G1718" s="22"/>
      <c r="H1718" s="22"/>
    </row>
    <row r="1719" spans="6:8">
      <c r="F1719" s="95"/>
      <c r="G1719" s="22"/>
      <c r="H1719" s="22"/>
    </row>
    <row r="1720" spans="6:8">
      <c r="F1720" s="95"/>
      <c r="G1720" s="22"/>
      <c r="H1720" s="22"/>
    </row>
    <row r="1721" spans="6:8">
      <c r="F1721" s="95"/>
      <c r="G1721" s="22"/>
      <c r="H1721" s="22"/>
    </row>
    <row r="1722" spans="6:8">
      <c r="F1722" s="95"/>
      <c r="G1722" s="22"/>
      <c r="H1722" s="22"/>
    </row>
    <row r="1723" spans="6:8">
      <c r="F1723" s="95"/>
      <c r="G1723" s="22"/>
      <c r="H1723" s="22"/>
    </row>
    <row r="1724" spans="6:8">
      <c r="F1724" s="95"/>
      <c r="G1724" s="22"/>
      <c r="H1724" s="22"/>
    </row>
    <row r="1725" spans="6:8">
      <c r="F1725" s="95"/>
      <c r="G1725" s="22"/>
      <c r="H1725" s="22"/>
    </row>
    <row r="1726" spans="6:8">
      <c r="F1726" s="95"/>
      <c r="G1726" s="22"/>
      <c r="H1726" s="22"/>
    </row>
    <row r="1727" spans="6:8">
      <c r="F1727" s="95"/>
      <c r="G1727" s="22"/>
      <c r="H1727" s="22"/>
    </row>
    <row r="1728" spans="6:8">
      <c r="F1728" s="95"/>
      <c r="G1728" s="22"/>
      <c r="H1728" s="22"/>
    </row>
    <row r="1729" spans="6:8">
      <c r="F1729" s="95"/>
      <c r="G1729" s="22"/>
      <c r="H1729" s="22"/>
    </row>
    <row r="1730" spans="6:8">
      <c r="F1730" s="95"/>
      <c r="G1730" s="22"/>
      <c r="H1730" s="22"/>
    </row>
    <row r="1731" spans="6:8">
      <c r="F1731" s="95"/>
      <c r="G1731" s="22"/>
      <c r="H1731" s="22"/>
    </row>
    <row r="1732" spans="6:8">
      <c r="F1732" s="95"/>
      <c r="G1732" s="22"/>
      <c r="H1732" s="22"/>
    </row>
    <row r="1733" spans="6:8">
      <c r="F1733" s="95"/>
      <c r="G1733" s="22"/>
      <c r="H1733" s="22"/>
    </row>
    <row r="1734" spans="6:8">
      <c r="F1734" s="95"/>
      <c r="G1734" s="22"/>
      <c r="H1734" s="22"/>
    </row>
    <row r="1735" spans="6:8">
      <c r="F1735" s="95"/>
      <c r="G1735" s="22"/>
      <c r="H1735" s="22"/>
    </row>
    <row r="1736" spans="6:8">
      <c r="F1736" s="95"/>
      <c r="G1736" s="22"/>
      <c r="H1736" s="22"/>
    </row>
    <row r="1737" spans="6:8">
      <c r="F1737" s="95"/>
      <c r="G1737" s="22"/>
      <c r="H1737" s="22"/>
    </row>
    <row r="1738" spans="6:8">
      <c r="F1738" s="95"/>
      <c r="G1738" s="22"/>
      <c r="H1738" s="22"/>
    </row>
    <row r="1739" spans="6:8">
      <c r="F1739" s="95"/>
      <c r="G1739" s="22"/>
      <c r="H1739" s="22"/>
    </row>
    <row r="1740" spans="6:8">
      <c r="F1740" s="95"/>
      <c r="G1740" s="22"/>
      <c r="H1740" s="22"/>
    </row>
    <row r="1741" spans="6:8">
      <c r="F1741" s="95"/>
      <c r="G1741" s="22"/>
      <c r="H1741" s="22"/>
    </row>
    <row r="1742" spans="6:8">
      <c r="F1742" s="95"/>
      <c r="G1742" s="22"/>
      <c r="H1742" s="22"/>
    </row>
    <row r="1743" spans="6:8">
      <c r="F1743" s="95"/>
      <c r="G1743" s="22"/>
      <c r="H1743" s="22"/>
    </row>
    <row r="1744" spans="6:8">
      <c r="F1744" s="95"/>
      <c r="G1744" s="22"/>
      <c r="H1744" s="22"/>
    </row>
    <row r="1745" spans="6:8">
      <c r="F1745" s="95"/>
      <c r="G1745" s="22"/>
      <c r="H1745" s="22"/>
    </row>
    <row r="1746" spans="6:8">
      <c r="F1746" s="95"/>
      <c r="G1746" s="22"/>
      <c r="H1746" s="22"/>
    </row>
    <row r="1747" spans="6:8">
      <c r="F1747" s="95"/>
      <c r="G1747" s="22"/>
      <c r="H1747" s="22"/>
    </row>
    <row r="1748" spans="6:8">
      <c r="F1748" s="95"/>
      <c r="G1748" s="22"/>
      <c r="H1748" s="22"/>
    </row>
    <row r="1749" spans="6:8">
      <c r="F1749" s="95"/>
      <c r="G1749" s="22"/>
      <c r="H1749" s="22"/>
    </row>
    <row r="1750" spans="6:8">
      <c r="F1750" s="95"/>
      <c r="G1750" s="22"/>
      <c r="H1750" s="22"/>
    </row>
    <row r="1751" spans="6:8">
      <c r="F1751" s="95"/>
      <c r="G1751" s="22"/>
      <c r="H1751" s="22"/>
    </row>
    <row r="1752" spans="6:8">
      <c r="F1752" s="95"/>
      <c r="G1752" s="22"/>
      <c r="H1752" s="22"/>
    </row>
    <row r="1753" spans="6:8">
      <c r="F1753" s="95"/>
      <c r="G1753" s="22"/>
      <c r="H1753" s="22"/>
    </row>
    <row r="1754" spans="6:8">
      <c r="F1754" s="95"/>
      <c r="G1754" s="22"/>
      <c r="H1754" s="22"/>
    </row>
    <row r="1755" spans="6:8">
      <c r="F1755" s="95"/>
      <c r="G1755" s="22"/>
      <c r="H1755" s="22"/>
    </row>
    <row r="1756" spans="6:8">
      <c r="F1756" s="95"/>
      <c r="G1756" s="22"/>
      <c r="H1756" s="22"/>
    </row>
    <row r="1757" spans="6:8">
      <c r="F1757" s="95"/>
      <c r="G1757" s="22"/>
      <c r="H1757" s="22"/>
    </row>
    <row r="1758" spans="6:8">
      <c r="F1758" s="95"/>
      <c r="G1758" s="22"/>
      <c r="H1758" s="22"/>
    </row>
    <row r="1759" spans="6:8">
      <c r="F1759" s="95"/>
      <c r="G1759" s="22"/>
      <c r="H1759" s="22"/>
    </row>
    <row r="1760" spans="6:8">
      <c r="F1760" s="95"/>
      <c r="G1760" s="22"/>
      <c r="H1760" s="22"/>
    </row>
    <row r="1761" spans="6:8">
      <c r="F1761" s="95"/>
      <c r="G1761" s="22"/>
      <c r="H1761" s="22"/>
    </row>
    <row r="1762" spans="6:8">
      <c r="F1762" s="95"/>
      <c r="G1762" s="22"/>
      <c r="H1762" s="22"/>
    </row>
    <row r="1763" spans="6:8">
      <c r="F1763" s="95"/>
      <c r="G1763" s="22"/>
      <c r="H1763" s="22"/>
    </row>
    <row r="1764" spans="6:8">
      <c r="F1764" s="95"/>
      <c r="G1764" s="22"/>
      <c r="H1764" s="22"/>
    </row>
    <row r="1765" spans="6:8">
      <c r="F1765" s="95"/>
      <c r="G1765" s="22"/>
      <c r="H1765" s="22"/>
    </row>
    <row r="1766" spans="6:8">
      <c r="F1766" s="95"/>
      <c r="G1766" s="22"/>
      <c r="H1766" s="22"/>
    </row>
    <row r="1767" spans="6:8">
      <c r="F1767" s="95"/>
      <c r="G1767" s="22"/>
      <c r="H1767" s="22"/>
    </row>
    <row r="1768" spans="6:8">
      <c r="F1768" s="95"/>
      <c r="G1768" s="22"/>
      <c r="H1768" s="22"/>
    </row>
    <row r="1769" spans="6:8">
      <c r="F1769" s="95"/>
      <c r="G1769" s="22"/>
      <c r="H1769" s="22"/>
    </row>
    <row r="1770" spans="6:8">
      <c r="F1770" s="95"/>
      <c r="G1770" s="22"/>
      <c r="H1770" s="22"/>
    </row>
    <row r="1771" spans="6:8">
      <c r="F1771" s="95"/>
      <c r="G1771" s="22"/>
      <c r="H1771" s="22"/>
    </row>
    <row r="1772" spans="6:8">
      <c r="F1772" s="95"/>
      <c r="G1772" s="22"/>
      <c r="H1772" s="22"/>
    </row>
    <row r="1773" spans="6:8">
      <c r="F1773" s="95"/>
      <c r="G1773" s="22"/>
      <c r="H1773" s="22"/>
    </row>
    <row r="1774" spans="6:8">
      <c r="F1774" s="95"/>
      <c r="G1774" s="22"/>
      <c r="H1774" s="22"/>
    </row>
    <row r="1775" spans="6:8">
      <c r="F1775" s="95"/>
      <c r="G1775" s="22"/>
      <c r="H1775" s="22"/>
    </row>
    <row r="1776" spans="6:8">
      <c r="F1776" s="95"/>
      <c r="G1776" s="22"/>
      <c r="H1776" s="22"/>
    </row>
    <row r="1777" spans="6:8">
      <c r="F1777" s="95"/>
      <c r="G1777" s="22"/>
      <c r="H1777" s="22"/>
    </row>
    <row r="1778" spans="6:8">
      <c r="F1778" s="95"/>
      <c r="G1778" s="22"/>
      <c r="H1778" s="22"/>
    </row>
    <row r="1779" spans="6:8">
      <c r="F1779" s="95"/>
      <c r="G1779" s="22"/>
      <c r="H1779" s="22"/>
    </row>
    <row r="1780" spans="6:8">
      <c r="F1780" s="95"/>
      <c r="G1780" s="22"/>
      <c r="H1780" s="22"/>
    </row>
    <row r="1781" spans="6:8">
      <c r="F1781" s="95"/>
      <c r="G1781" s="22"/>
      <c r="H1781" s="22"/>
    </row>
    <row r="1782" spans="6:8">
      <c r="F1782" s="95"/>
      <c r="G1782" s="22"/>
      <c r="H1782" s="22"/>
    </row>
    <row r="1783" spans="6:8">
      <c r="F1783" s="95"/>
      <c r="G1783" s="22"/>
      <c r="H1783" s="22"/>
    </row>
    <row r="1784" spans="6:8">
      <c r="F1784" s="95"/>
      <c r="G1784" s="22"/>
      <c r="H1784" s="22"/>
    </row>
    <row r="1785" spans="6:8">
      <c r="F1785" s="95"/>
      <c r="G1785" s="22"/>
      <c r="H1785" s="22"/>
    </row>
    <row r="1786" spans="6:8">
      <c r="F1786" s="95"/>
      <c r="G1786" s="22"/>
      <c r="H1786" s="22"/>
    </row>
    <row r="1787" spans="6:8">
      <c r="F1787" s="95"/>
      <c r="G1787" s="22"/>
      <c r="H1787" s="22"/>
    </row>
    <row r="1788" spans="6:8">
      <c r="F1788" s="95"/>
      <c r="G1788" s="22"/>
      <c r="H1788" s="22"/>
    </row>
    <row r="1789" spans="6:8">
      <c r="F1789" s="95"/>
      <c r="G1789" s="22"/>
      <c r="H1789" s="22"/>
    </row>
    <row r="1790" spans="6:8">
      <c r="F1790" s="95"/>
      <c r="G1790" s="22"/>
      <c r="H1790" s="22"/>
    </row>
    <row r="1791" spans="6:8">
      <c r="F1791" s="95"/>
      <c r="G1791" s="22"/>
      <c r="H1791" s="22"/>
    </row>
    <row r="1792" spans="6:8">
      <c r="F1792" s="95"/>
      <c r="G1792" s="22"/>
      <c r="H1792" s="22"/>
    </row>
    <row r="1793" spans="6:8">
      <c r="F1793" s="95"/>
      <c r="G1793" s="22"/>
      <c r="H1793" s="22"/>
    </row>
    <row r="1794" spans="6:8">
      <c r="F1794" s="95"/>
      <c r="G1794" s="22"/>
      <c r="H1794" s="22"/>
    </row>
    <row r="1795" spans="6:8">
      <c r="F1795" s="95"/>
      <c r="G1795" s="22"/>
      <c r="H1795" s="22"/>
    </row>
    <row r="1796" spans="6:8">
      <c r="F1796" s="95"/>
      <c r="G1796" s="22"/>
      <c r="H1796" s="22"/>
    </row>
    <row r="1797" spans="6:8">
      <c r="F1797" s="95"/>
      <c r="G1797" s="22"/>
      <c r="H1797" s="22"/>
    </row>
    <row r="1798" spans="6:8">
      <c r="F1798" s="95"/>
      <c r="G1798" s="22"/>
      <c r="H1798" s="22"/>
    </row>
    <row r="1799" spans="6:8">
      <c r="F1799" s="95"/>
      <c r="G1799" s="22"/>
      <c r="H1799" s="22"/>
    </row>
    <row r="1800" spans="6:8">
      <c r="F1800" s="95"/>
      <c r="G1800" s="22"/>
      <c r="H1800" s="22"/>
    </row>
    <row r="1801" spans="6:8">
      <c r="F1801" s="95"/>
      <c r="G1801" s="22"/>
      <c r="H1801" s="22"/>
    </row>
    <row r="1802" spans="6:8">
      <c r="F1802" s="95"/>
      <c r="G1802" s="22"/>
      <c r="H1802" s="22"/>
    </row>
    <row r="1803" spans="6:8">
      <c r="F1803" s="95"/>
      <c r="G1803" s="22"/>
      <c r="H1803" s="22"/>
    </row>
    <row r="1804" spans="6:8">
      <c r="F1804" s="95"/>
      <c r="G1804" s="22"/>
      <c r="H1804" s="22"/>
    </row>
    <row r="1805" spans="6:8">
      <c r="F1805" s="95"/>
      <c r="G1805" s="22"/>
      <c r="H1805" s="22"/>
    </row>
    <row r="1806" spans="6:8">
      <c r="F1806" s="95"/>
      <c r="G1806" s="22"/>
      <c r="H1806" s="22"/>
    </row>
    <row r="1807" spans="6:8">
      <c r="F1807" s="95"/>
      <c r="G1807" s="22"/>
      <c r="H1807" s="22"/>
    </row>
    <row r="1808" spans="6:8">
      <c r="F1808" s="95"/>
      <c r="G1808" s="22"/>
      <c r="H1808" s="22"/>
    </row>
    <row r="1809" spans="6:8">
      <c r="F1809" s="95"/>
      <c r="G1809" s="22"/>
      <c r="H1809" s="22"/>
    </row>
    <row r="1810" spans="6:8">
      <c r="F1810" s="95"/>
      <c r="G1810" s="22"/>
      <c r="H1810" s="22"/>
    </row>
    <row r="1811" spans="6:8">
      <c r="F1811" s="95"/>
      <c r="G1811" s="22"/>
      <c r="H1811" s="22"/>
    </row>
    <row r="1812" spans="6:8">
      <c r="F1812" s="95"/>
      <c r="G1812" s="22"/>
      <c r="H1812" s="22"/>
    </row>
    <row r="1813" spans="6:8">
      <c r="F1813" s="95"/>
      <c r="G1813" s="22"/>
      <c r="H1813" s="22"/>
    </row>
    <row r="1814" spans="6:8">
      <c r="F1814" s="95"/>
      <c r="G1814" s="22"/>
      <c r="H1814" s="22"/>
    </row>
    <row r="1815" spans="6:8">
      <c r="F1815" s="95"/>
      <c r="G1815" s="22"/>
      <c r="H1815" s="22"/>
    </row>
    <row r="1816" spans="6:8">
      <c r="F1816" s="95"/>
      <c r="G1816" s="22"/>
      <c r="H1816" s="22"/>
    </row>
    <row r="1817" spans="6:8">
      <c r="F1817" s="95"/>
      <c r="G1817" s="22"/>
      <c r="H1817" s="22"/>
    </row>
    <row r="1818" spans="6:8">
      <c r="F1818" s="95"/>
      <c r="G1818" s="22"/>
      <c r="H1818" s="22"/>
    </row>
    <row r="1819" spans="6:8">
      <c r="F1819" s="95"/>
      <c r="G1819" s="22"/>
      <c r="H1819" s="22"/>
    </row>
    <row r="1820" spans="6:8">
      <c r="F1820" s="95"/>
      <c r="G1820" s="22"/>
      <c r="H1820" s="22"/>
    </row>
    <row r="1821" spans="6:8">
      <c r="F1821" s="95"/>
      <c r="G1821" s="22"/>
      <c r="H1821" s="22"/>
    </row>
    <row r="1822" spans="6:8">
      <c r="F1822" s="95"/>
      <c r="G1822" s="22"/>
      <c r="H1822" s="22"/>
    </row>
    <row r="1823" spans="6:8">
      <c r="F1823" s="95"/>
      <c r="G1823" s="22"/>
      <c r="H1823" s="22"/>
    </row>
    <row r="1824" spans="6:8">
      <c r="F1824" s="95"/>
      <c r="G1824" s="22"/>
      <c r="H1824" s="22"/>
    </row>
    <row r="1825" spans="6:8">
      <c r="F1825" s="95"/>
      <c r="G1825" s="22"/>
      <c r="H1825" s="22"/>
    </row>
    <row r="1826" spans="6:8">
      <c r="F1826" s="95"/>
      <c r="G1826" s="22"/>
      <c r="H1826" s="22"/>
    </row>
    <row r="1827" spans="6:8">
      <c r="F1827" s="95"/>
      <c r="G1827" s="22"/>
      <c r="H1827" s="22"/>
    </row>
    <row r="1828" spans="6:8">
      <c r="F1828" s="95"/>
      <c r="G1828" s="22"/>
      <c r="H1828" s="22"/>
    </row>
    <row r="1829" spans="6:8">
      <c r="F1829" s="95"/>
      <c r="G1829" s="22"/>
      <c r="H1829" s="22"/>
    </row>
    <row r="1830" spans="6:8">
      <c r="F1830" s="95"/>
      <c r="G1830" s="22"/>
      <c r="H1830" s="22"/>
    </row>
    <row r="1831" spans="6:8">
      <c r="F1831" s="95"/>
      <c r="G1831" s="22"/>
      <c r="H1831" s="22"/>
    </row>
    <row r="1832" spans="6:8">
      <c r="F1832" s="95"/>
      <c r="G1832" s="22"/>
      <c r="H1832" s="22"/>
    </row>
    <row r="1833" spans="6:8">
      <c r="F1833" s="95"/>
      <c r="G1833" s="22"/>
      <c r="H1833" s="22"/>
    </row>
    <row r="1834" spans="6:8">
      <c r="F1834" s="95"/>
      <c r="G1834" s="22"/>
      <c r="H1834" s="22"/>
    </row>
    <row r="1835" spans="6:8">
      <c r="F1835" s="95"/>
      <c r="G1835" s="22"/>
      <c r="H1835" s="22"/>
    </row>
    <row r="1836" spans="6:8">
      <c r="F1836" s="95"/>
      <c r="G1836" s="22"/>
      <c r="H1836" s="22"/>
    </row>
    <row r="1837" spans="6:8">
      <c r="F1837" s="95"/>
      <c r="G1837" s="22"/>
      <c r="H1837" s="22"/>
    </row>
    <row r="1838" spans="6:8">
      <c r="F1838" s="95"/>
      <c r="G1838" s="22"/>
      <c r="H1838" s="22"/>
    </row>
    <row r="1839" spans="6:8">
      <c r="F1839" s="95"/>
      <c r="G1839" s="22"/>
      <c r="H1839" s="22"/>
    </row>
    <row r="1840" spans="6:8">
      <c r="F1840" s="95"/>
      <c r="G1840" s="22"/>
      <c r="H1840" s="22"/>
    </row>
    <row r="1841" spans="6:8">
      <c r="F1841" s="95"/>
      <c r="G1841" s="22"/>
      <c r="H1841" s="22"/>
    </row>
    <row r="1842" spans="6:8">
      <c r="F1842" s="95"/>
      <c r="G1842" s="22"/>
      <c r="H1842" s="22"/>
    </row>
    <row r="1843" spans="6:8">
      <c r="F1843" s="95"/>
      <c r="G1843" s="22"/>
      <c r="H1843" s="22"/>
    </row>
    <row r="1844" spans="6:8">
      <c r="F1844" s="95"/>
      <c r="G1844" s="22"/>
      <c r="H1844" s="22"/>
    </row>
    <row r="1845" spans="6:8">
      <c r="F1845" s="95"/>
      <c r="G1845" s="22"/>
      <c r="H1845" s="22"/>
    </row>
    <row r="1846" spans="6:8">
      <c r="F1846" s="95"/>
      <c r="G1846" s="22"/>
      <c r="H1846" s="22"/>
    </row>
    <row r="1847" spans="6:8">
      <c r="F1847" s="95"/>
      <c r="G1847" s="22"/>
      <c r="H1847" s="22"/>
    </row>
    <row r="1848" spans="6:8">
      <c r="F1848" s="95"/>
      <c r="G1848" s="22"/>
      <c r="H1848" s="22"/>
    </row>
    <row r="1849" spans="6:8">
      <c r="F1849" s="95"/>
      <c r="G1849" s="22"/>
      <c r="H1849" s="22"/>
    </row>
    <row r="1850" spans="6:8">
      <c r="F1850" s="95"/>
      <c r="G1850" s="22"/>
      <c r="H1850" s="22"/>
    </row>
    <row r="1851" spans="6:8">
      <c r="F1851" s="95"/>
      <c r="G1851" s="22"/>
      <c r="H1851" s="22"/>
    </row>
    <row r="1852" spans="6:8">
      <c r="F1852" s="95"/>
      <c r="G1852" s="22"/>
      <c r="H1852" s="22"/>
    </row>
    <row r="1853" spans="6:8">
      <c r="F1853" s="95"/>
      <c r="G1853" s="22"/>
      <c r="H1853" s="22"/>
    </row>
    <row r="1854" spans="6:8">
      <c r="F1854" s="95"/>
      <c r="G1854" s="22"/>
      <c r="H1854" s="22"/>
    </row>
    <row r="1855" spans="6:8">
      <c r="F1855" s="95"/>
      <c r="G1855" s="22"/>
      <c r="H1855" s="22"/>
    </row>
    <row r="1856" spans="6:8">
      <c r="F1856" s="95"/>
      <c r="G1856" s="22"/>
      <c r="H1856" s="22"/>
    </row>
    <row r="1857" spans="6:8">
      <c r="F1857" s="95"/>
      <c r="G1857" s="22"/>
      <c r="H1857" s="22"/>
    </row>
    <row r="1858" spans="6:8">
      <c r="F1858" s="95"/>
      <c r="G1858" s="22"/>
      <c r="H1858" s="22"/>
    </row>
    <row r="1859" spans="6:8">
      <c r="F1859" s="95"/>
      <c r="G1859" s="22"/>
      <c r="H1859" s="22"/>
    </row>
    <row r="1860" spans="6:8">
      <c r="F1860" s="95"/>
      <c r="G1860" s="22"/>
      <c r="H1860" s="22"/>
    </row>
    <row r="1861" spans="6:8">
      <c r="F1861" s="95"/>
      <c r="G1861" s="22"/>
      <c r="H1861" s="22"/>
    </row>
    <row r="1862" spans="6:8">
      <c r="F1862" s="95"/>
      <c r="G1862" s="22"/>
      <c r="H1862" s="22"/>
    </row>
    <row r="1863" spans="6:8">
      <c r="F1863" s="95"/>
      <c r="G1863" s="22"/>
      <c r="H1863" s="22"/>
    </row>
    <row r="1864" spans="6:8">
      <c r="F1864" s="95"/>
      <c r="G1864" s="22"/>
      <c r="H1864" s="22"/>
    </row>
    <row r="1865" spans="6:8">
      <c r="F1865" s="95"/>
      <c r="G1865" s="22"/>
      <c r="H1865" s="22"/>
    </row>
    <row r="1866" spans="6:8">
      <c r="F1866" s="95"/>
      <c r="G1866" s="22"/>
      <c r="H1866" s="22"/>
    </row>
    <row r="1867" spans="6:8">
      <c r="F1867" s="95"/>
      <c r="G1867" s="22"/>
      <c r="H1867" s="22"/>
    </row>
    <row r="1868" spans="6:8">
      <c r="F1868" s="95"/>
      <c r="G1868" s="22"/>
      <c r="H1868" s="22"/>
    </row>
    <row r="1869" spans="6:8">
      <c r="F1869" s="95"/>
      <c r="G1869" s="22"/>
      <c r="H1869" s="22"/>
    </row>
    <row r="1870" spans="6:8">
      <c r="F1870" s="95"/>
      <c r="G1870" s="22"/>
      <c r="H1870" s="22"/>
    </row>
    <row r="1871" spans="6:8">
      <c r="F1871" s="95"/>
      <c r="G1871" s="22"/>
      <c r="H1871" s="22"/>
    </row>
    <row r="1872" spans="6:8">
      <c r="F1872" s="95"/>
      <c r="G1872" s="22"/>
      <c r="H1872" s="22"/>
    </row>
    <row r="1873" spans="6:8">
      <c r="F1873" s="95"/>
      <c r="G1873" s="22"/>
      <c r="H1873" s="22"/>
    </row>
    <row r="1874" spans="6:8">
      <c r="F1874" s="95"/>
      <c r="G1874" s="22"/>
      <c r="H1874" s="22"/>
    </row>
    <row r="1875" spans="6:8">
      <c r="F1875" s="95"/>
      <c r="G1875" s="22"/>
      <c r="H1875" s="22"/>
    </row>
    <row r="1876" spans="6:8">
      <c r="F1876" s="95"/>
      <c r="G1876" s="22"/>
      <c r="H1876" s="22"/>
    </row>
    <row r="1877" spans="6:8">
      <c r="F1877" s="95"/>
      <c r="G1877" s="22"/>
      <c r="H1877" s="22"/>
    </row>
    <row r="1878" spans="6:8">
      <c r="F1878" s="95"/>
      <c r="G1878" s="22"/>
      <c r="H1878" s="22"/>
    </row>
    <row r="1879" spans="6:8">
      <c r="F1879" s="95"/>
      <c r="G1879" s="22"/>
      <c r="H1879" s="22"/>
    </row>
    <row r="1880" spans="6:8">
      <c r="F1880" s="95"/>
      <c r="G1880" s="22"/>
      <c r="H1880" s="22"/>
    </row>
    <row r="1881" spans="6:8">
      <c r="F1881" s="95"/>
      <c r="G1881" s="22"/>
      <c r="H1881" s="22"/>
    </row>
    <row r="1882" spans="6:8">
      <c r="F1882" s="95"/>
      <c r="G1882" s="22"/>
      <c r="H1882" s="22"/>
    </row>
    <row r="1883" spans="6:8">
      <c r="F1883" s="95"/>
      <c r="G1883" s="22"/>
      <c r="H1883" s="22"/>
    </row>
    <row r="1884" spans="6:8">
      <c r="F1884" s="95"/>
      <c r="G1884" s="22"/>
      <c r="H1884" s="22"/>
    </row>
    <row r="1885" spans="6:8">
      <c r="F1885" s="95"/>
      <c r="G1885" s="22"/>
      <c r="H1885" s="22"/>
    </row>
    <row r="1886" spans="6:8">
      <c r="F1886" s="95"/>
      <c r="G1886" s="22"/>
      <c r="H1886" s="22"/>
    </row>
    <row r="1887" spans="6:8">
      <c r="F1887" s="95"/>
      <c r="G1887" s="22"/>
      <c r="H1887" s="22"/>
    </row>
    <row r="1888" spans="6:8">
      <c r="F1888" s="95"/>
      <c r="G1888" s="22"/>
      <c r="H1888" s="22"/>
    </row>
    <row r="1889" spans="6:8">
      <c r="F1889" s="95"/>
      <c r="G1889" s="22"/>
      <c r="H1889" s="22"/>
    </row>
    <row r="1890" spans="6:8">
      <c r="F1890" s="95"/>
      <c r="G1890" s="22"/>
      <c r="H1890" s="22"/>
    </row>
    <row r="1891" spans="6:8">
      <c r="F1891" s="95"/>
      <c r="G1891" s="22"/>
      <c r="H1891" s="22"/>
    </row>
    <row r="1892" spans="6:8">
      <c r="F1892" s="95"/>
      <c r="G1892" s="22"/>
      <c r="H1892" s="22"/>
    </row>
    <row r="1893" spans="6:8">
      <c r="F1893" s="95"/>
      <c r="G1893" s="22"/>
      <c r="H1893" s="22"/>
    </row>
    <row r="1894" spans="6:8">
      <c r="F1894" s="95"/>
      <c r="G1894" s="22"/>
      <c r="H1894" s="22"/>
    </row>
    <row r="1895" spans="6:8">
      <c r="F1895" s="95"/>
      <c r="G1895" s="22"/>
      <c r="H1895" s="22"/>
    </row>
    <row r="1896" spans="6:8">
      <c r="F1896" s="95"/>
      <c r="G1896" s="22"/>
      <c r="H1896" s="22"/>
    </row>
    <row r="1897" spans="6:8">
      <c r="F1897" s="95"/>
      <c r="G1897" s="22"/>
      <c r="H1897" s="22"/>
    </row>
    <row r="1898" spans="6:8">
      <c r="F1898" s="95"/>
      <c r="G1898" s="22"/>
      <c r="H1898" s="22"/>
    </row>
    <row r="1899" spans="6:8">
      <c r="F1899" s="95"/>
      <c r="G1899" s="22"/>
      <c r="H1899" s="22"/>
    </row>
    <row r="1900" spans="6:8">
      <c r="F1900" s="95"/>
      <c r="G1900" s="22"/>
      <c r="H1900" s="22"/>
    </row>
    <row r="1901" spans="6:8">
      <c r="F1901" s="95"/>
      <c r="G1901" s="22"/>
      <c r="H1901" s="22"/>
    </row>
    <row r="1902" spans="6:8">
      <c r="F1902" s="95"/>
      <c r="G1902" s="22"/>
      <c r="H1902" s="22"/>
    </row>
    <row r="1903" spans="6:8">
      <c r="F1903" s="95"/>
      <c r="G1903" s="22"/>
      <c r="H1903" s="22"/>
    </row>
    <row r="1904" spans="6:8">
      <c r="F1904" s="95"/>
      <c r="G1904" s="22"/>
      <c r="H1904" s="22"/>
    </row>
    <row r="1905" spans="6:8">
      <c r="F1905" s="95"/>
      <c r="G1905" s="22"/>
      <c r="H1905" s="22"/>
    </row>
    <row r="1906" spans="6:8">
      <c r="F1906" s="95"/>
      <c r="G1906" s="22"/>
      <c r="H1906" s="22"/>
    </row>
    <row r="1907" spans="6:8">
      <c r="F1907" s="95"/>
      <c r="G1907" s="22"/>
      <c r="H1907" s="22"/>
    </row>
    <row r="1908" spans="6:8">
      <c r="F1908" s="95"/>
      <c r="G1908" s="22"/>
      <c r="H1908" s="22"/>
    </row>
    <row r="1909" spans="6:8">
      <c r="F1909" s="95"/>
      <c r="G1909" s="22"/>
      <c r="H1909" s="22"/>
    </row>
    <row r="1910" spans="6:8">
      <c r="F1910" s="95"/>
      <c r="G1910" s="22"/>
      <c r="H1910" s="22"/>
    </row>
    <row r="1911" spans="6:8">
      <c r="F1911" s="95"/>
      <c r="G1911" s="22"/>
      <c r="H1911" s="22"/>
    </row>
    <row r="1912" spans="6:8">
      <c r="F1912" s="95"/>
      <c r="G1912" s="22"/>
      <c r="H1912" s="22"/>
    </row>
    <row r="1913" spans="6:8">
      <c r="F1913" s="95"/>
      <c r="G1913" s="22"/>
      <c r="H1913" s="22"/>
    </row>
    <row r="1914" spans="6:8">
      <c r="F1914" s="95"/>
      <c r="G1914" s="22"/>
      <c r="H1914" s="22"/>
    </row>
    <row r="1915" spans="6:8">
      <c r="F1915" s="95"/>
      <c r="G1915" s="22"/>
      <c r="H1915" s="22"/>
    </row>
    <row r="1916" spans="6:8">
      <c r="F1916" s="95"/>
      <c r="G1916" s="22"/>
      <c r="H1916" s="22"/>
    </row>
    <row r="1917" spans="6:8">
      <c r="F1917" s="95"/>
      <c r="G1917" s="22"/>
      <c r="H1917" s="22"/>
    </row>
    <row r="1918" spans="6:8">
      <c r="F1918" s="95"/>
      <c r="G1918" s="22"/>
      <c r="H1918" s="22"/>
    </row>
    <row r="1919" spans="6:8">
      <c r="F1919" s="95"/>
      <c r="G1919" s="22"/>
      <c r="H1919" s="22"/>
    </row>
    <row r="1920" spans="6:8">
      <c r="F1920" s="95"/>
      <c r="G1920" s="22"/>
      <c r="H1920" s="22"/>
    </row>
    <row r="1921" spans="6:8">
      <c r="F1921" s="95"/>
      <c r="G1921" s="22"/>
      <c r="H1921" s="22"/>
    </row>
    <row r="1922" spans="6:8">
      <c r="F1922" s="95"/>
      <c r="G1922" s="22"/>
      <c r="H1922" s="22"/>
    </row>
    <row r="1923" spans="6:8">
      <c r="F1923" s="95"/>
      <c r="G1923" s="22"/>
      <c r="H1923" s="22"/>
    </row>
    <row r="1924" spans="6:8">
      <c r="F1924" s="95"/>
      <c r="G1924" s="22"/>
      <c r="H1924" s="22"/>
    </row>
    <row r="1925" spans="6:8">
      <c r="F1925" s="95"/>
      <c r="G1925" s="22"/>
      <c r="H1925" s="22"/>
    </row>
    <row r="1926" spans="6:8">
      <c r="F1926" s="95"/>
      <c r="G1926" s="22"/>
      <c r="H1926" s="22"/>
    </row>
    <row r="1927" spans="6:8">
      <c r="F1927" s="95"/>
      <c r="G1927" s="22"/>
      <c r="H1927" s="22"/>
    </row>
    <row r="1928" spans="6:8">
      <c r="F1928" s="95"/>
      <c r="G1928" s="22"/>
      <c r="H1928" s="22"/>
    </row>
    <row r="1929" spans="6:8">
      <c r="F1929" s="95"/>
      <c r="G1929" s="22"/>
      <c r="H1929" s="22"/>
    </row>
    <row r="1930" spans="6:8">
      <c r="F1930" s="95"/>
      <c r="G1930" s="22"/>
      <c r="H1930" s="22"/>
    </row>
    <row r="1931" spans="6:8">
      <c r="F1931" s="95"/>
      <c r="G1931" s="22"/>
      <c r="H1931" s="22"/>
    </row>
    <row r="1932" spans="6:8">
      <c r="F1932" s="95"/>
      <c r="G1932" s="22"/>
      <c r="H1932" s="22"/>
    </row>
    <row r="1933" spans="6:8">
      <c r="F1933" s="95"/>
      <c r="G1933" s="22"/>
      <c r="H1933" s="22"/>
    </row>
    <row r="1934" spans="6:8">
      <c r="F1934" s="95"/>
      <c r="G1934" s="22"/>
      <c r="H1934" s="22"/>
    </row>
    <row r="1935" spans="6:8">
      <c r="F1935" s="95"/>
      <c r="G1935" s="22"/>
      <c r="H1935" s="22"/>
    </row>
    <row r="1936" spans="6:8">
      <c r="F1936" s="95"/>
      <c r="G1936" s="22"/>
      <c r="H1936" s="22"/>
    </row>
    <row r="1937" spans="6:8">
      <c r="F1937" s="95"/>
      <c r="G1937" s="22"/>
      <c r="H1937" s="22"/>
    </row>
    <row r="1938" spans="6:8">
      <c r="F1938" s="95"/>
      <c r="G1938" s="22"/>
      <c r="H1938" s="22"/>
    </row>
    <row r="1939" spans="6:8">
      <c r="F1939" s="95"/>
      <c r="G1939" s="22"/>
      <c r="H1939" s="22"/>
    </row>
    <row r="1940" spans="6:8">
      <c r="F1940" s="95"/>
      <c r="G1940" s="22"/>
      <c r="H1940" s="22"/>
    </row>
    <row r="1941" spans="6:8">
      <c r="F1941" s="95"/>
      <c r="G1941" s="22"/>
      <c r="H1941" s="22"/>
    </row>
    <row r="1942" spans="6:8">
      <c r="F1942" s="95"/>
      <c r="G1942" s="22"/>
      <c r="H1942" s="22"/>
    </row>
    <row r="1943" spans="6:8">
      <c r="F1943" s="95"/>
      <c r="G1943" s="22"/>
      <c r="H1943" s="22"/>
    </row>
    <row r="1944" spans="6:8">
      <c r="F1944" s="95"/>
      <c r="G1944" s="22"/>
      <c r="H1944" s="22"/>
    </row>
    <row r="1945" spans="6:8">
      <c r="F1945" s="95"/>
      <c r="G1945" s="22"/>
      <c r="H1945" s="22"/>
    </row>
    <row r="1946" spans="6:8">
      <c r="F1946" s="95"/>
      <c r="G1946" s="22"/>
      <c r="H1946" s="22"/>
    </row>
    <row r="1947" spans="6:8">
      <c r="F1947" s="95"/>
      <c r="G1947" s="22"/>
      <c r="H1947" s="22"/>
    </row>
    <row r="1948" spans="6:8">
      <c r="F1948" s="95"/>
      <c r="G1948" s="22"/>
      <c r="H1948" s="22"/>
    </row>
    <row r="1949" spans="6:8">
      <c r="F1949" s="95"/>
      <c r="G1949" s="22"/>
      <c r="H1949" s="22"/>
    </row>
    <row r="1950" spans="6:8">
      <c r="F1950" s="95"/>
      <c r="G1950" s="22"/>
      <c r="H1950" s="22"/>
    </row>
    <row r="1951" spans="6:8">
      <c r="F1951" s="95"/>
      <c r="G1951" s="22"/>
      <c r="H1951" s="22"/>
    </row>
    <row r="1952" spans="6:8">
      <c r="F1952" s="95"/>
      <c r="G1952" s="22"/>
      <c r="H1952" s="22"/>
    </row>
    <row r="1953" spans="6:8">
      <c r="F1953" s="95"/>
      <c r="G1953" s="22"/>
      <c r="H1953" s="22"/>
    </row>
    <row r="1954" spans="6:8">
      <c r="F1954" s="95"/>
      <c r="G1954" s="22"/>
      <c r="H1954" s="22"/>
    </row>
    <row r="1955" spans="6:8">
      <c r="F1955" s="95"/>
      <c r="G1955" s="22"/>
      <c r="H1955" s="22"/>
    </row>
    <row r="1956" spans="6:8">
      <c r="F1956" s="95"/>
      <c r="G1956" s="22"/>
      <c r="H1956" s="22"/>
    </row>
    <row r="1957" spans="6:8">
      <c r="F1957" s="95"/>
      <c r="G1957" s="22"/>
      <c r="H1957" s="22"/>
    </row>
    <row r="1958" spans="6:8">
      <c r="F1958" s="95"/>
      <c r="G1958" s="22"/>
    </row>
    <row r="1959" spans="6:8">
      <c r="F1959" s="95"/>
      <c r="G1959" s="22"/>
    </row>
    <row r="1960" spans="6:8">
      <c r="F1960" s="95"/>
      <c r="G1960" s="22"/>
    </row>
    <row r="1961" spans="6:8">
      <c r="F1961" s="95"/>
      <c r="G1961" s="22"/>
    </row>
    <row r="1962" spans="6:8">
      <c r="F1962" s="95"/>
      <c r="G1962" s="22"/>
    </row>
    <row r="1963" spans="6:8">
      <c r="F1963" s="95"/>
      <c r="G1963" s="22"/>
    </row>
    <row r="1964" spans="6:8">
      <c r="F1964" s="95"/>
      <c r="G1964" s="22"/>
    </row>
    <row r="1965" spans="6:8">
      <c r="F1965" s="95"/>
      <c r="G1965" s="22"/>
    </row>
    <row r="1966" spans="6:8">
      <c r="F1966" s="95"/>
      <c r="G1966" s="22"/>
    </row>
    <row r="1967" spans="6:8">
      <c r="F1967" s="95"/>
      <c r="G1967" s="22"/>
    </row>
    <row r="1968" spans="6:8">
      <c r="F1968" s="95"/>
      <c r="G1968" s="22"/>
    </row>
    <row r="1969" spans="6:7">
      <c r="F1969" s="95"/>
      <c r="G1969" s="22"/>
    </row>
    <row r="1970" spans="6:7">
      <c r="F1970" s="95"/>
      <c r="G1970" s="22"/>
    </row>
    <row r="1971" spans="6:7">
      <c r="F1971" s="95"/>
      <c r="G1971" s="22"/>
    </row>
    <row r="1972" spans="6:7">
      <c r="F1972" s="95"/>
      <c r="G1972" s="22"/>
    </row>
    <row r="1973" spans="6:7">
      <c r="F1973" s="95"/>
      <c r="G1973" s="22"/>
    </row>
    <row r="1974" spans="6:7">
      <c r="F1974" s="95"/>
      <c r="G1974" s="22"/>
    </row>
    <row r="1975" spans="6:7">
      <c r="F1975" s="95"/>
      <c r="G1975" s="22"/>
    </row>
    <row r="1976" spans="6:7">
      <c r="F1976" s="95"/>
      <c r="G1976" s="22"/>
    </row>
    <row r="1977" spans="6:7">
      <c r="F1977" s="95"/>
      <c r="G1977" s="22"/>
    </row>
    <row r="1978" spans="6:7">
      <c r="F1978" s="95"/>
      <c r="G1978" s="22"/>
    </row>
    <row r="1979" spans="6:7">
      <c r="F1979" s="95"/>
      <c r="G1979" s="22"/>
    </row>
    <row r="1980" spans="6:7">
      <c r="F1980" s="95"/>
      <c r="G1980" s="22"/>
    </row>
    <row r="1981" spans="6:7">
      <c r="F1981" s="95"/>
      <c r="G1981" s="22"/>
    </row>
    <row r="1982" spans="6:7">
      <c r="F1982" s="95"/>
      <c r="G1982" s="22"/>
    </row>
    <row r="1983" spans="6:7">
      <c r="F1983" s="95"/>
      <c r="G1983" s="22"/>
    </row>
    <row r="1984" spans="6:7">
      <c r="F1984" s="95"/>
      <c r="G1984" s="22"/>
    </row>
    <row r="1985" spans="6:7">
      <c r="F1985" s="95"/>
      <c r="G1985" s="22"/>
    </row>
    <row r="1986" spans="6:7">
      <c r="F1986" s="95"/>
      <c r="G1986" s="22"/>
    </row>
    <row r="1987" spans="6:7">
      <c r="F1987" s="95"/>
      <c r="G1987" s="22"/>
    </row>
    <row r="1988" spans="6:7">
      <c r="F1988" s="95"/>
      <c r="G1988" s="22"/>
    </row>
    <row r="1989" spans="6:7">
      <c r="F1989" s="95"/>
      <c r="G1989" s="22"/>
    </row>
    <row r="1990" spans="6:7">
      <c r="F1990" s="95"/>
      <c r="G1990" s="22"/>
    </row>
    <row r="1991" spans="6:7">
      <c r="F1991" s="95"/>
      <c r="G1991" s="22"/>
    </row>
    <row r="1992" spans="6:7">
      <c r="F1992" s="95"/>
      <c r="G1992" s="22"/>
    </row>
    <row r="1993" spans="6:7">
      <c r="F1993" s="95"/>
      <c r="G1993" s="22"/>
    </row>
    <row r="1994" spans="6:7">
      <c r="F1994" s="95"/>
      <c r="G1994" s="22"/>
    </row>
    <row r="1995" spans="6:7">
      <c r="F1995" s="95"/>
      <c r="G1995" s="22"/>
    </row>
    <row r="1996" spans="6:7">
      <c r="F1996" s="95"/>
      <c r="G1996" s="22"/>
    </row>
    <row r="1997" spans="6:7">
      <c r="F1997" s="95"/>
      <c r="G1997" s="22"/>
    </row>
    <row r="1998" spans="6:7">
      <c r="F1998" s="95"/>
      <c r="G1998" s="22"/>
    </row>
    <row r="1999" spans="6:7">
      <c r="F1999" s="95"/>
      <c r="G1999" s="22"/>
    </row>
    <row r="2000" spans="6:7">
      <c r="F2000" s="95"/>
      <c r="G2000" s="22"/>
    </row>
    <row r="2001" spans="6:7">
      <c r="F2001" s="95"/>
      <c r="G2001" s="22"/>
    </row>
    <row r="2002" spans="6:7">
      <c r="F2002" s="95"/>
      <c r="G2002" s="22"/>
    </row>
    <row r="2003" spans="6:7">
      <c r="F2003" s="95"/>
      <c r="G2003" s="22"/>
    </row>
    <row r="2004" spans="6:7">
      <c r="F2004" s="95"/>
      <c r="G2004" s="22"/>
    </row>
    <row r="2005" spans="6:7">
      <c r="F2005" s="95"/>
      <c r="G2005" s="22"/>
    </row>
    <row r="2006" spans="6:7">
      <c r="F2006" s="95"/>
      <c r="G2006" s="22"/>
    </row>
    <row r="2007" spans="6:7">
      <c r="F2007" s="95"/>
      <c r="G2007" s="22"/>
    </row>
    <row r="2008" spans="6:7">
      <c r="F2008" s="95"/>
      <c r="G2008" s="22"/>
    </row>
    <row r="2009" spans="6:7">
      <c r="F2009" s="95"/>
      <c r="G2009" s="22"/>
    </row>
    <row r="2010" spans="6:7">
      <c r="F2010" s="95"/>
      <c r="G2010" s="22"/>
    </row>
    <row r="2011" spans="6:7">
      <c r="F2011" s="95"/>
      <c r="G2011" s="22"/>
    </row>
    <row r="2012" spans="6:7">
      <c r="F2012" s="95"/>
      <c r="G2012" s="22"/>
    </row>
    <row r="2013" spans="6:7">
      <c r="F2013" s="95"/>
      <c r="G2013" s="22"/>
    </row>
    <row r="2014" spans="6:7">
      <c r="F2014" s="95"/>
      <c r="G2014" s="22"/>
    </row>
    <row r="2015" spans="6:7">
      <c r="F2015" s="95"/>
      <c r="G2015" s="22"/>
    </row>
    <row r="2016" spans="6:7">
      <c r="F2016" s="95"/>
      <c r="G2016" s="22"/>
    </row>
    <row r="2017" spans="6:7">
      <c r="F2017" s="95"/>
      <c r="G2017" s="22"/>
    </row>
    <row r="2018" spans="6:7">
      <c r="F2018" s="95"/>
      <c r="G2018" s="22"/>
    </row>
    <row r="2019" spans="6:7">
      <c r="F2019" s="95"/>
      <c r="G2019" s="22"/>
    </row>
    <row r="2020" spans="6:7">
      <c r="F2020" s="95"/>
      <c r="G2020" s="22"/>
    </row>
    <row r="2021" spans="6:7">
      <c r="F2021" s="95"/>
      <c r="G2021" s="22"/>
    </row>
    <row r="2022" spans="6:7">
      <c r="F2022" s="95"/>
      <c r="G2022" s="22"/>
    </row>
    <row r="2023" spans="6:7">
      <c r="F2023" s="95"/>
      <c r="G2023" s="22"/>
    </row>
    <row r="2024" spans="6:7">
      <c r="F2024" s="95"/>
      <c r="G2024" s="22"/>
    </row>
    <row r="2025" spans="6:7">
      <c r="F2025" s="95"/>
      <c r="G2025" s="22"/>
    </row>
    <row r="2026" spans="6:7">
      <c r="F2026" s="95"/>
      <c r="G2026" s="22"/>
    </row>
    <row r="2027" spans="6:7">
      <c r="F2027" s="95"/>
      <c r="G2027" s="22"/>
    </row>
    <row r="2028" spans="6:7">
      <c r="F2028" s="95"/>
      <c r="G2028" s="22"/>
    </row>
    <row r="2029" spans="6:7">
      <c r="F2029" s="95"/>
      <c r="G2029" s="22"/>
    </row>
    <row r="2030" spans="6:7">
      <c r="F2030" s="95"/>
      <c r="G2030" s="22"/>
    </row>
    <row r="2031" spans="6:7">
      <c r="F2031" s="95"/>
    </row>
    <row r="2032" spans="6:7">
      <c r="F2032" s="95"/>
    </row>
    <row r="2033" spans="6:6">
      <c r="F2033" s="95"/>
    </row>
    <row r="2034" spans="6:6">
      <c r="F2034" s="95"/>
    </row>
    <row r="2035" spans="6:6">
      <c r="F2035" s="95"/>
    </row>
    <row r="2036" spans="6:6">
      <c r="F2036" s="95"/>
    </row>
    <row r="2037" spans="6:6">
      <c r="F2037" s="95"/>
    </row>
    <row r="2038" spans="6:6">
      <c r="F2038" s="95"/>
    </row>
    <row r="2039" spans="6:6">
      <c r="F2039" s="95"/>
    </row>
    <row r="2040" spans="6:6">
      <c r="F2040" s="95"/>
    </row>
    <row r="2041" spans="6:6">
      <c r="F2041" s="95"/>
    </row>
    <row r="2042" spans="6:6">
      <c r="F2042" s="95"/>
    </row>
    <row r="2043" spans="6:6">
      <c r="F2043" s="95"/>
    </row>
    <row r="2044" spans="6:6">
      <c r="F2044" s="95"/>
    </row>
    <row r="2045" spans="6:6">
      <c r="F2045" s="95"/>
    </row>
    <row r="2046" spans="6:6">
      <c r="F2046" s="95"/>
    </row>
    <row r="2047" spans="6:6">
      <c r="F2047" s="95"/>
    </row>
    <row r="2048" spans="6:6">
      <c r="F2048" s="95"/>
    </row>
    <row r="2049" spans="6:6">
      <c r="F2049" s="95"/>
    </row>
    <row r="2050" spans="6:6">
      <c r="F2050" s="95"/>
    </row>
    <row r="2051" spans="6:6">
      <c r="F2051" s="95"/>
    </row>
    <row r="2052" spans="6:6">
      <c r="F2052" s="95"/>
    </row>
    <row r="2053" spans="6:6">
      <c r="F2053" s="95"/>
    </row>
    <row r="2054" spans="6:6">
      <c r="F2054" s="95"/>
    </row>
    <row r="2055" spans="6:6">
      <c r="F2055" s="95"/>
    </row>
    <row r="2056" spans="6:6">
      <c r="F2056" s="95"/>
    </row>
    <row r="2057" spans="6:6">
      <c r="F2057" s="95"/>
    </row>
    <row r="2058" spans="6:6">
      <c r="F2058" s="95"/>
    </row>
    <row r="2059" spans="6:6">
      <c r="F2059" s="95"/>
    </row>
    <row r="2060" spans="6:6">
      <c r="F2060" s="95"/>
    </row>
    <row r="2061" spans="6:6">
      <c r="F2061" s="95"/>
    </row>
    <row r="2062" spans="6:6">
      <c r="F2062" s="95"/>
    </row>
    <row r="2063" spans="6:6">
      <c r="F2063" s="95"/>
    </row>
    <row r="2064" spans="6:6">
      <c r="F2064" s="95"/>
    </row>
    <row r="2065" spans="6:6">
      <c r="F2065" s="95"/>
    </row>
    <row r="2066" spans="6:6">
      <c r="F2066" s="95"/>
    </row>
    <row r="2067" spans="6:6">
      <c r="F2067" s="95"/>
    </row>
    <row r="2068" spans="6:6">
      <c r="F2068" s="95"/>
    </row>
    <row r="2069" spans="6:6">
      <c r="F2069" s="95"/>
    </row>
    <row r="2070" spans="6:6">
      <c r="F2070" s="95"/>
    </row>
    <row r="2071" spans="6:6">
      <c r="F2071" s="95"/>
    </row>
    <row r="2072" spans="6:6">
      <c r="F2072" s="95"/>
    </row>
    <row r="2073" spans="6:6">
      <c r="F2073" s="95"/>
    </row>
    <row r="2074" spans="6:6">
      <c r="F2074" s="95"/>
    </row>
    <row r="2075" spans="6:6">
      <c r="F2075" s="95"/>
    </row>
    <row r="2076" spans="6:6">
      <c r="F2076" s="95"/>
    </row>
    <row r="2077" spans="6:6">
      <c r="F2077" s="95"/>
    </row>
    <row r="2078" spans="6:6">
      <c r="F2078" s="95"/>
    </row>
    <row r="2079" spans="6:6">
      <c r="F2079" s="95"/>
    </row>
    <row r="2080" spans="6:6">
      <c r="F2080" s="95"/>
    </row>
    <row r="2081" spans="6:6">
      <c r="F2081" s="95"/>
    </row>
    <row r="2082" spans="6:6">
      <c r="F2082" s="95"/>
    </row>
    <row r="2083" spans="6:6">
      <c r="F2083" s="95"/>
    </row>
    <row r="2084" spans="6:6">
      <c r="F2084" s="95"/>
    </row>
    <row r="2085" spans="6:6">
      <c r="F2085" s="95"/>
    </row>
    <row r="2086" spans="6:6">
      <c r="F2086" s="95"/>
    </row>
    <row r="2087" spans="6:6">
      <c r="F2087" s="95"/>
    </row>
    <row r="2088" spans="6:6">
      <c r="F2088" s="95"/>
    </row>
    <row r="2089" spans="6:6">
      <c r="F2089" s="95"/>
    </row>
    <row r="2090" spans="6:6">
      <c r="F2090" s="95"/>
    </row>
    <row r="2091" spans="6:6">
      <c r="F2091" s="95"/>
    </row>
    <row r="2092" spans="6:6">
      <c r="F2092" s="95"/>
    </row>
    <row r="2093" spans="6:6">
      <c r="F2093" s="95"/>
    </row>
    <row r="2094" spans="6:6">
      <c r="F2094" s="95"/>
    </row>
    <row r="2095" spans="6:6">
      <c r="F2095" s="95"/>
    </row>
    <row r="2096" spans="6:6">
      <c r="F2096" s="95"/>
    </row>
    <row r="2097" spans="6:6">
      <c r="F2097" s="95"/>
    </row>
    <row r="2098" spans="6:6">
      <c r="F2098" s="95"/>
    </row>
    <row r="2099" spans="6:6">
      <c r="F2099" s="95"/>
    </row>
    <row r="2100" spans="6:6">
      <c r="F2100" s="95"/>
    </row>
    <row r="2101" spans="6:6">
      <c r="F2101" s="95"/>
    </row>
    <row r="2102" spans="6:6">
      <c r="F2102" s="95"/>
    </row>
    <row r="2103" spans="6:6">
      <c r="F2103" s="95"/>
    </row>
    <row r="2104" spans="6:6">
      <c r="F2104" s="95"/>
    </row>
    <row r="2105" spans="6:6">
      <c r="F2105" s="95"/>
    </row>
    <row r="2106" spans="6:6">
      <c r="F2106" s="95"/>
    </row>
    <row r="2107" spans="6:6">
      <c r="F2107" s="95"/>
    </row>
    <row r="2108" spans="6:6">
      <c r="F2108" s="95"/>
    </row>
    <row r="2109" spans="6:6">
      <c r="F2109" s="95"/>
    </row>
    <row r="2110" spans="6:6">
      <c r="F2110" s="95"/>
    </row>
    <row r="2111" spans="6:6">
      <c r="F2111" s="95"/>
    </row>
    <row r="2112" spans="6:6">
      <c r="F2112" s="95"/>
    </row>
    <row r="2113" spans="6:6">
      <c r="F2113" s="95"/>
    </row>
    <row r="2114" spans="6:6">
      <c r="F2114" s="95"/>
    </row>
    <row r="2115" spans="6:6">
      <c r="F2115" s="95"/>
    </row>
    <row r="2116" spans="6:6">
      <c r="F2116" s="95"/>
    </row>
    <row r="2117" spans="6:6">
      <c r="F2117" s="95"/>
    </row>
    <row r="2118" spans="6:6">
      <c r="F2118" s="95"/>
    </row>
    <row r="2119" spans="6:6">
      <c r="F2119" s="95"/>
    </row>
    <row r="2120" spans="6:6">
      <c r="F2120" s="95"/>
    </row>
    <row r="2121" spans="6:6">
      <c r="F2121" s="95"/>
    </row>
    <row r="2122" spans="6:6">
      <c r="F2122" s="95"/>
    </row>
    <row r="2123" spans="6:6">
      <c r="F2123" s="95"/>
    </row>
    <row r="2124" spans="6:6">
      <c r="F2124" s="95"/>
    </row>
    <row r="2125" spans="6:6">
      <c r="F2125" s="95"/>
    </row>
    <row r="2126" spans="6:6">
      <c r="F2126" s="95"/>
    </row>
    <row r="2127" spans="6:6">
      <c r="F2127" s="95"/>
    </row>
    <row r="2128" spans="6:6">
      <c r="F2128" s="95"/>
    </row>
    <row r="2129" spans="6:6">
      <c r="F2129" s="95"/>
    </row>
    <row r="2130" spans="6:6">
      <c r="F2130" s="95"/>
    </row>
    <row r="2131" spans="6:6">
      <c r="F2131" s="95"/>
    </row>
    <row r="2132" spans="6:6">
      <c r="F2132" s="95"/>
    </row>
    <row r="2133" spans="6:6">
      <c r="F2133" s="95"/>
    </row>
    <row r="2134" spans="6:6">
      <c r="F2134" s="95"/>
    </row>
    <row r="2135" spans="6:6">
      <c r="F2135" s="95"/>
    </row>
    <row r="2136" spans="6:6">
      <c r="F2136" s="95"/>
    </row>
    <row r="2137" spans="6:6">
      <c r="F2137" s="95"/>
    </row>
    <row r="2138" spans="6:6">
      <c r="F2138" s="95"/>
    </row>
    <row r="2139" spans="6:6">
      <c r="F2139" s="95"/>
    </row>
    <row r="2140" spans="6:6">
      <c r="F2140" s="95"/>
    </row>
    <row r="2141" spans="6:6">
      <c r="F2141" s="95"/>
    </row>
    <row r="2142" spans="6:6">
      <c r="F2142" s="95"/>
    </row>
    <row r="2143" spans="6:6">
      <c r="F2143" s="95"/>
    </row>
    <row r="2144" spans="6:6">
      <c r="F2144" s="95"/>
    </row>
    <row r="2145" spans="6:6">
      <c r="F2145" s="95"/>
    </row>
    <row r="2146" spans="6:6">
      <c r="F2146" s="95"/>
    </row>
    <row r="2147" spans="6:6">
      <c r="F2147" s="95"/>
    </row>
    <row r="2148" spans="6:6">
      <c r="F2148" s="95"/>
    </row>
    <row r="2149" spans="6:6">
      <c r="F2149" s="95"/>
    </row>
    <row r="2150" spans="6:6">
      <c r="F2150" s="95"/>
    </row>
    <row r="2151" spans="6:6">
      <c r="F2151" s="95"/>
    </row>
    <row r="2152" spans="6:6">
      <c r="F2152" s="95"/>
    </row>
    <row r="2153" spans="6:6">
      <c r="F2153" s="95"/>
    </row>
    <row r="2154" spans="6:6">
      <c r="F2154" s="95"/>
    </row>
    <row r="2155" spans="6:6">
      <c r="F2155" s="95"/>
    </row>
    <row r="2156" spans="6:6">
      <c r="F2156" s="95"/>
    </row>
    <row r="2157" spans="6:6">
      <c r="F2157" s="95"/>
    </row>
    <row r="2158" spans="6:6">
      <c r="F2158" s="95"/>
    </row>
    <row r="2159" spans="6:6">
      <c r="F2159" s="95"/>
    </row>
    <row r="2160" spans="6:6">
      <c r="F2160" s="95"/>
    </row>
    <row r="2161" spans="6:6">
      <c r="F2161" s="95"/>
    </row>
    <row r="2162" spans="6:6">
      <c r="F2162" s="95"/>
    </row>
    <row r="2163" spans="6:6">
      <c r="F2163" s="95"/>
    </row>
    <row r="2164" spans="6:6">
      <c r="F2164" s="95"/>
    </row>
    <row r="2165" spans="6:6">
      <c r="F2165" s="95"/>
    </row>
    <row r="2166" spans="6:6">
      <c r="F2166" s="95"/>
    </row>
    <row r="2167" spans="6:6">
      <c r="F2167" s="95"/>
    </row>
    <row r="2168" spans="6:6">
      <c r="F2168" s="95"/>
    </row>
    <row r="2169" spans="6:6">
      <c r="F2169" s="95"/>
    </row>
    <row r="2170" spans="6:6">
      <c r="F2170" s="95"/>
    </row>
  </sheetData>
  <mergeCells count="6">
    <mergeCell ref="G5:H5"/>
    <mergeCell ref="B5:B6"/>
    <mergeCell ref="C5:C6"/>
    <mergeCell ref="D5:D6"/>
    <mergeCell ref="E5:E6"/>
    <mergeCell ref="F5:F6"/>
  </mergeCells>
  <phoneticPr fontId="34" type="noConversion"/>
  <printOptions horizontalCentered="1"/>
  <pageMargins left="0.31496062992125984" right="0.70866141732283472" top="0.62992125984251968" bottom="0.62992125984251968" header="0.31496062992125984" footer="0.31496062992125984"/>
  <pageSetup paperSize="9" fitToHeight="0" orientation="landscape" horizontalDpi="300" verticalDpi="300" r:id="rId1"/>
  <headerFooter alignWithMargins="0">
    <oddHeader>&amp;LMCT-RR spol.s r.o.,Pražská 16, 102 21 Praha 10</oddHeader>
    <oddFooter>&amp;RStránka &amp;P z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3">
    <tabColor rgb="FF00B0F0"/>
    <pageSetUpPr fitToPage="1"/>
  </sheetPr>
  <dimension ref="A1:I2277"/>
  <sheetViews>
    <sheetView showGridLines="0" view="pageBreakPreview" zoomScale="90" zoomScaleNormal="85" zoomScaleSheetLayoutView="90" zoomScalePageLayoutView="85" workbookViewId="0">
      <selection activeCell="D19" sqref="D19"/>
    </sheetView>
  </sheetViews>
  <sheetFormatPr defaultRowHeight="12.75"/>
  <cols>
    <col min="1" max="1" width="1" style="47" customWidth="1"/>
    <col min="2" max="2" width="6.5703125" style="49" customWidth="1"/>
    <col min="3" max="3" width="7.140625" style="9" customWidth="1"/>
    <col min="4" max="4" width="62.7109375" style="9" customWidth="1"/>
    <col min="5" max="5" width="3.7109375" style="49" customWidth="1"/>
    <col min="6" max="7" width="9.5703125" style="9" customWidth="1"/>
    <col min="8" max="8" width="13.28515625" style="9" customWidth="1"/>
    <col min="9" max="9" width="1.140625" style="9" customWidth="1"/>
    <col min="10" max="16384" width="9.140625" style="9"/>
  </cols>
  <sheetData>
    <row r="1" spans="1:9" ht="26.25">
      <c r="A1" s="45"/>
      <c r="B1" s="46" t="s">
        <v>53</v>
      </c>
      <c r="C1" s="8"/>
      <c r="D1" s="2"/>
      <c r="E1" s="300" t="str">
        <f>(REKAPITULACE!E1)</f>
        <v>Revitalizace bytového domu</v>
      </c>
    </row>
    <row r="2" spans="1:9">
      <c r="B2" s="48"/>
      <c r="C2" s="11"/>
      <c r="D2" s="3"/>
      <c r="E2" s="300" t="str">
        <f>(REKAPITULACE!E2)</f>
        <v>Petržílkova 2259 - 2262</v>
      </c>
    </row>
    <row r="3" spans="1:9" s="65" customFormat="1">
      <c r="A3" s="47"/>
      <c r="B3" s="49"/>
      <c r="C3" s="11"/>
      <c r="D3" s="2"/>
      <c r="E3" s="300" t="str">
        <f>(REKAPITULACE!E3)</f>
        <v>Praha 5 - Stodůlky</v>
      </c>
      <c r="F3" s="9"/>
      <c r="G3" s="9"/>
      <c r="H3" s="9"/>
      <c r="I3" s="9"/>
    </row>
    <row r="4" spans="1:9" s="65" customFormat="1">
      <c r="A4" s="64"/>
      <c r="B4" s="66"/>
      <c r="C4" s="67"/>
      <c r="D4" s="67"/>
      <c r="E4" s="68"/>
    </row>
    <row r="5" spans="1:9">
      <c r="A5" s="64"/>
      <c r="B5" s="359" t="s">
        <v>5</v>
      </c>
      <c r="C5" s="359" t="s">
        <v>39</v>
      </c>
      <c r="D5" s="359" t="s">
        <v>40</v>
      </c>
      <c r="E5" s="359" t="s">
        <v>41</v>
      </c>
      <c r="F5" s="359" t="s">
        <v>42</v>
      </c>
      <c r="G5" s="356" t="s">
        <v>45</v>
      </c>
      <c r="H5" s="363"/>
      <c r="I5" s="1"/>
    </row>
    <row r="6" spans="1:9">
      <c r="B6" s="360"/>
      <c r="C6" s="360"/>
      <c r="D6" s="360"/>
      <c r="E6" s="360"/>
      <c r="F6" s="360"/>
      <c r="G6" s="12" t="s">
        <v>44</v>
      </c>
      <c r="H6" s="12" t="s">
        <v>43</v>
      </c>
      <c r="I6" s="1"/>
    </row>
    <row r="7" spans="1:9">
      <c r="B7" s="50">
        <v>1</v>
      </c>
      <c r="C7" s="14"/>
      <c r="D7" s="261"/>
      <c r="E7" s="281"/>
      <c r="F7" s="282"/>
      <c r="G7" s="15"/>
      <c r="H7" s="17">
        <f t="shared" ref="H7:H69" si="0">F7*G7</f>
        <v>0</v>
      </c>
      <c r="I7" s="1"/>
    </row>
    <row r="8" spans="1:9" ht="13.5" customHeight="1">
      <c r="B8" s="50">
        <v>2</v>
      </c>
      <c r="C8" s="19"/>
      <c r="D8" s="283" t="s">
        <v>74</v>
      </c>
      <c r="E8" s="55"/>
      <c r="F8" s="110"/>
      <c r="G8" s="20"/>
      <c r="H8" s="17">
        <f t="shared" si="0"/>
        <v>0</v>
      </c>
      <c r="I8" s="1"/>
    </row>
    <row r="9" spans="1:9" ht="13.5" customHeight="1">
      <c r="B9" s="50">
        <v>3</v>
      </c>
      <c r="C9" s="19"/>
      <c r="D9" s="284"/>
      <c r="E9" s="252"/>
      <c r="F9" s="253"/>
      <c r="G9" s="20"/>
      <c r="H9" s="17">
        <f t="shared" si="0"/>
        <v>0</v>
      </c>
      <c r="I9" s="1"/>
    </row>
    <row r="10" spans="1:9" s="165" customFormat="1">
      <c r="A10" s="47"/>
      <c r="B10" s="50">
        <v>4</v>
      </c>
      <c r="C10" s="161"/>
      <c r="D10" s="285" t="s">
        <v>119</v>
      </c>
      <c r="E10" s="241"/>
      <c r="F10" s="213"/>
      <c r="G10" s="163"/>
      <c r="H10" s="17">
        <f t="shared" si="0"/>
        <v>0</v>
      </c>
      <c r="I10" s="1"/>
    </row>
    <row r="11" spans="1:9" s="39" customFormat="1">
      <c r="A11" s="47"/>
      <c r="B11" s="50">
        <v>5</v>
      </c>
      <c r="C11" s="71"/>
      <c r="D11" s="188"/>
      <c r="E11" s="286"/>
      <c r="F11" s="279"/>
      <c r="G11" s="141"/>
      <c r="H11" s="17">
        <f t="shared" si="0"/>
        <v>0</v>
      </c>
      <c r="I11" s="1"/>
    </row>
    <row r="12" spans="1:9" s="39" customFormat="1">
      <c r="A12" s="47"/>
      <c r="B12" s="50">
        <v>6</v>
      </c>
      <c r="C12" s="71"/>
      <c r="D12" s="188" t="s">
        <v>114</v>
      </c>
      <c r="E12" s="286"/>
      <c r="F12" s="279"/>
      <c r="G12" s="141"/>
      <c r="H12" s="17">
        <f t="shared" si="0"/>
        <v>0</v>
      </c>
      <c r="I12" s="1"/>
    </row>
    <row r="13" spans="1:9">
      <c r="B13" s="50">
        <v>7</v>
      </c>
      <c r="C13" s="19"/>
      <c r="D13" s="232" t="s">
        <v>115</v>
      </c>
      <c r="E13" s="195" t="s">
        <v>56</v>
      </c>
      <c r="F13" s="280">
        <v>10</v>
      </c>
      <c r="G13" s="140"/>
      <c r="H13" s="17">
        <f t="shared" si="0"/>
        <v>0</v>
      </c>
      <c r="I13" s="1"/>
    </row>
    <row r="14" spans="1:9">
      <c r="B14" s="50">
        <v>8</v>
      </c>
      <c r="C14" s="19"/>
      <c r="D14" s="232"/>
      <c r="E14" s="195"/>
      <c r="F14" s="280"/>
      <c r="G14" s="140"/>
      <c r="H14" s="17">
        <f t="shared" si="0"/>
        <v>0</v>
      </c>
      <c r="I14" s="1"/>
    </row>
    <row r="15" spans="1:9">
      <c r="B15" s="50">
        <v>9</v>
      </c>
      <c r="C15" s="19"/>
      <c r="D15" s="232" t="s">
        <v>116</v>
      </c>
      <c r="E15" s="195"/>
      <c r="F15" s="280"/>
      <c r="G15" s="140"/>
      <c r="H15" s="17">
        <f t="shared" si="0"/>
        <v>0</v>
      </c>
      <c r="I15" s="1"/>
    </row>
    <row r="16" spans="1:9">
      <c r="B16" s="50">
        <v>10</v>
      </c>
      <c r="C16" s="19"/>
      <c r="D16" s="232" t="s">
        <v>145</v>
      </c>
      <c r="E16" s="195" t="s">
        <v>57</v>
      </c>
      <c r="F16" s="280">
        <v>5</v>
      </c>
      <c r="G16" s="140"/>
      <c r="H16" s="17">
        <f t="shared" si="0"/>
        <v>0</v>
      </c>
      <c r="I16" s="1"/>
    </row>
    <row r="17" spans="1:9">
      <c r="B17" s="50">
        <v>11</v>
      </c>
      <c r="C17" s="19"/>
      <c r="D17" s="232" t="s">
        <v>146</v>
      </c>
      <c r="E17" s="195" t="s">
        <v>57</v>
      </c>
      <c r="F17" s="280">
        <v>1</v>
      </c>
      <c r="G17" s="140"/>
      <c r="H17" s="17">
        <f t="shared" si="0"/>
        <v>0</v>
      </c>
      <c r="I17" s="1"/>
    </row>
    <row r="18" spans="1:9">
      <c r="B18" s="50">
        <v>12</v>
      </c>
      <c r="C18" s="19"/>
      <c r="D18" s="232"/>
      <c r="E18" s="195"/>
      <c r="F18" s="280"/>
      <c r="G18" s="140"/>
      <c r="H18" s="17">
        <f t="shared" si="0"/>
        <v>0</v>
      </c>
      <c r="I18" s="1"/>
    </row>
    <row r="19" spans="1:9">
      <c r="B19" s="50">
        <v>13</v>
      </c>
      <c r="C19" s="24"/>
      <c r="D19" s="291" t="s">
        <v>118</v>
      </c>
      <c r="E19" s="195"/>
      <c r="F19" s="280"/>
      <c r="G19" s="231"/>
      <c r="H19" s="17">
        <f t="shared" si="0"/>
        <v>0</v>
      </c>
      <c r="I19" s="1"/>
    </row>
    <row r="20" spans="1:9">
      <c r="B20" s="50">
        <v>14</v>
      </c>
      <c r="C20" s="19"/>
      <c r="D20" s="292" t="s">
        <v>16</v>
      </c>
      <c r="E20" s="195"/>
      <c r="F20" s="280"/>
      <c r="G20" s="140"/>
      <c r="H20" s="17">
        <f t="shared" si="0"/>
        <v>0</v>
      </c>
      <c r="I20" s="1"/>
    </row>
    <row r="21" spans="1:9">
      <c r="B21" s="50">
        <v>15</v>
      </c>
      <c r="C21" s="19"/>
      <c r="D21" s="292" t="s">
        <v>17</v>
      </c>
      <c r="E21" s="195"/>
      <c r="F21" s="280"/>
      <c r="G21" s="231"/>
      <c r="H21" s="17">
        <f t="shared" si="0"/>
        <v>0</v>
      </c>
      <c r="I21" s="1"/>
    </row>
    <row r="22" spans="1:9">
      <c r="B22" s="50">
        <v>16</v>
      </c>
      <c r="C22" s="19"/>
      <c r="D22" s="240" t="s">
        <v>75</v>
      </c>
      <c r="E22" s="287"/>
      <c r="F22" s="280"/>
      <c r="G22" s="272"/>
      <c r="H22" s="17">
        <f t="shared" si="0"/>
        <v>0</v>
      </c>
      <c r="I22" s="1"/>
    </row>
    <row r="23" spans="1:9">
      <c r="B23" s="50">
        <v>17</v>
      </c>
      <c r="C23" s="19"/>
      <c r="D23" s="24"/>
      <c r="E23" s="195"/>
      <c r="F23" s="280"/>
      <c r="G23" s="231"/>
      <c r="H23" s="17">
        <f t="shared" si="0"/>
        <v>0</v>
      </c>
      <c r="I23" s="1"/>
    </row>
    <row r="24" spans="1:9">
      <c r="B24" s="50">
        <v>18</v>
      </c>
      <c r="C24" s="24"/>
      <c r="D24" s="265" t="s">
        <v>169</v>
      </c>
      <c r="E24" s="195"/>
      <c r="F24" s="280"/>
      <c r="G24" s="231"/>
      <c r="H24" s="17">
        <f t="shared" si="0"/>
        <v>0</v>
      </c>
      <c r="I24" s="1"/>
    </row>
    <row r="25" spans="1:9" s="165" customFormat="1">
      <c r="A25" s="47"/>
      <c r="B25" s="50">
        <v>19</v>
      </c>
      <c r="C25" s="312"/>
      <c r="D25" s="262" t="s">
        <v>310</v>
      </c>
      <c r="E25" s="197"/>
      <c r="F25" s="184"/>
      <c r="G25" s="234"/>
      <c r="H25" s="17">
        <f t="shared" si="0"/>
        <v>0</v>
      </c>
      <c r="I25" s="1"/>
    </row>
    <row r="26" spans="1:9" s="165" customFormat="1">
      <c r="A26" s="47"/>
      <c r="B26" s="50">
        <v>20</v>
      </c>
      <c r="C26" s="265" t="s">
        <v>127</v>
      </c>
      <c r="D26" s="262" t="s">
        <v>168</v>
      </c>
      <c r="E26" s="197" t="s">
        <v>56</v>
      </c>
      <c r="F26" s="184">
        <v>19.5</v>
      </c>
      <c r="G26" s="234"/>
      <c r="H26" s="17">
        <f t="shared" si="0"/>
        <v>0</v>
      </c>
      <c r="I26" s="1"/>
    </row>
    <row r="27" spans="1:9" s="165" customFormat="1">
      <c r="A27" s="47"/>
      <c r="B27" s="50">
        <v>21</v>
      </c>
      <c r="C27" s="265" t="s">
        <v>111</v>
      </c>
      <c r="D27" s="262" t="s">
        <v>168</v>
      </c>
      <c r="E27" s="197" t="s">
        <v>56</v>
      </c>
      <c r="F27" s="184">
        <v>6.5</v>
      </c>
      <c r="G27" s="234"/>
      <c r="H27" s="17">
        <f t="shared" ref="H27" si="1">F27*G27</f>
        <v>0</v>
      </c>
      <c r="I27" s="1"/>
    </row>
    <row r="28" spans="1:9">
      <c r="B28" s="50">
        <v>22</v>
      </c>
      <c r="C28" s="24"/>
      <c r="D28" s="24"/>
      <c r="E28" s="195"/>
      <c r="F28" s="280"/>
      <c r="G28" s="231"/>
      <c r="H28" s="17">
        <f t="shared" si="0"/>
        <v>0</v>
      </c>
      <c r="I28" s="1"/>
    </row>
    <row r="29" spans="1:9" s="165" customFormat="1">
      <c r="A29" s="47"/>
      <c r="B29" s="50">
        <v>23</v>
      </c>
      <c r="C29" s="197"/>
      <c r="D29" s="262" t="s">
        <v>166</v>
      </c>
      <c r="E29" s="197"/>
      <c r="F29" s="184"/>
      <c r="G29" s="234"/>
      <c r="H29" s="17">
        <f t="shared" si="0"/>
        <v>0</v>
      </c>
      <c r="I29" s="1"/>
    </row>
    <row r="30" spans="1:9" s="165" customFormat="1">
      <c r="A30" s="47"/>
      <c r="B30" s="50">
        <v>24</v>
      </c>
      <c r="C30" s="312"/>
      <c r="D30" s="262" t="s">
        <v>310</v>
      </c>
      <c r="E30" s="197"/>
      <c r="F30" s="184"/>
      <c r="G30" s="234"/>
      <c r="H30" s="17">
        <f t="shared" si="0"/>
        <v>0</v>
      </c>
      <c r="I30" s="1"/>
    </row>
    <row r="31" spans="1:9" s="165" customFormat="1">
      <c r="A31" s="47"/>
      <c r="B31" s="50">
        <v>25</v>
      </c>
      <c r="C31" s="265" t="s">
        <v>127</v>
      </c>
      <c r="D31" s="262" t="s">
        <v>167</v>
      </c>
      <c r="E31" s="197" t="s">
        <v>56</v>
      </c>
      <c r="F31" s="184">
        <v>19.5</v>
      </c>
      <c r="G31" s="234"/>
      <c r="H31" s="17">
        <f t="shared" si="0"/>
        <v>0</v>
      </c>
      <c r="I31" s="1"/>
    </row>
    <row r="32" spans="1:9" s="165" customFormat="1">
      <c r="A32" s="47"/>
      <c r="B32" s="50">
        <v>26</v>
      </c>
      <c r="C32" s="265" t="s">
        <v>111</v>
      </c>
      <c r="D32" s="262" t="s">
        <v>167</v>
      </c>
      <c r="E32" s="197" t="s">
        <v>56</v>
      </c>
      <c r="F32" s="184">
        <v>6.5</v>
      </c>
      <c r="G32" s="234"/>
      <c r="H32" s="17">
        <f t="shared" si="0"/>
        <v>0</v>
      </c>
      <c r="I32" s="1"/>
    </row>
    <row r="33" spans="1:9" s="165" customFormat="1">
      <c r="A33" s="47"/>
      <c r="B33" s="50">
        <v>27</v>
      </c>
      <c r="C33" s="197"/>
      <c r="D33" s="262"/>
      <c r="E33" s="197"/>
      <c r="F33" s="184"/>
      <c r="G33" s="234"/>
      <c r="H33" s="17">
        <f t="shared" si="0"/>
        <v>0</v>
      </c>
      <c r="I33" s="1"/>
    </row>
    <row r="34" spans="1:9">
      <c r="B34" s="50">
        <v>28</v>
      </c>
      <c r="C34" s="24"/>
      <c r="D34" s="262" t="s">
        <v>162</v>
      </c>
      <c r="E34" s="194"/>
      <c r="F34" s="106"/>
      <c r="G34" s="25"/>
      <c r="H34" s="17">
        <f t="shared" si="0"/>
        <v>0</v>
      </c>
      <c r="I34" s="1"/>
    </row>
    <row r="35" spans="1:9">
      <c r="B35" s="50">
        <v>29</v>
      </c>
      <c r="C35" s="24"/>
      <c r="D35" s="262" t="s">
        <v>202</v>
      </c>
      <c r="E35" s="194"/>
      <c r="F35" s="106"/>
      <c r="G35" s="25"/>
      <c r="H35" s="17">
        <f t="shared" si="0"/>
        <v>0</v>
      </c>
      <c r="I35" s="1"/>
    </row>
    <row r="36" spans="1:9">
      <c r="B36" s="50">
        <v>30</v>
      </c>
      <c r="C36" s="24"/>
      <c r="D36" s="262" t="s">
        <v>311</v>
      </c>
      <c r="E36" s="194"/>
      <c r="F36" s="106"/>
      <c r="G36" s="25"/>
      <c r="H36" s="17">
        <f t="shared" si="0"/>
        <v>0</v>
      </c>
      <c r="I36" s="1"/>
    </row>
    <row r="37" spans="1:9">
      <c r="B37" s="50">
        <v>31</v>
      </c>
      <c r="C37" s="265" t="s">
        <v>100</v>
      </c>
      <c r="D37" s="51" t="s">
        <v>65</v>
      </c>
      <c r="E37" s="194" t="s">
        <v>56</v>
      </c>
      <c r="F37" s="106">
        <v>522.40020000000004</v>
      </c>
      <c r="G37" s="25"/>
      <c r="H37" s="17">
        <f t="shared" si="0"/>
        <v>0</v>
      </c>
      <c r="I37" s="1"/>
    </row>
    <row r="38" spans="1:9">
      <c r="B38" s="50">
        <v>32</v>
      </c>
      <c r="C38" s="265" t="s">
        <v>100</v>
      </c>
      <c r="D38" s="264" t="s">
        <v>174</v>
      </c>
      <c r="E38" s="194" t="s">
        <v>56</v>
      </c>
      <c r="F38" s="106">
        <v>206.7</v>
      </c>
      <c r="G38" s="25"/>
      <c r="H38" s="17">
        <f t="shared" si="0"/>
        <v>0</v>
      </c>
      <c r="I38" s="1"/>
    </row>
    <row r="39" spans="1:9">
      <c r="B39" s="50">
        <v>33</v>
      </c>
      <c r="C39" s="265" t="s">
        <v>100</v>
      </c>
      <c r="D39" s="264" t="s">
        <v>312</v>
      </c>
      <c r="E39" s="194" t="s">
        <v>56</v>
      </c>
      <c r="F39" s="106">
        <v>318.42719999999997</v>
      </c>
      <c r="G39" s="25"/>
      <c r="H39" s="17">
        <f t="shared" si="0"/>
        <v>0</v>
      </c>
      <c r="I39" s="1"/>
    </row>
    <row r="40" spans="1:9">
      <c r="B40" s="50">
        <v>34</v>
      </c>
      <c r="C40" s="265" t="s">
        <v>127</v>
      </c>
      <c r="D40" s="264" t="s">
        <v>164</v>
      </c>
      <c r="E40" s="194" t="s">
        <v>56</v>
      </c>
      <c r="F40" s="106">
        <v>210.99959999999999</v>
      </c>
      <c r="G40" s="25"/>
      <c r="H40" s="17">
        <f t="shared" si="0"/>
        <v>0</v>
      </c>
      <c r="I40" s="1"/>
    </row>
    <row r="41" spans="1:9">
      <c r="B41" s="50">
        <v>35</v>
      </c>
      <c r="C41" s="265" t="s">
        <v>127</v>
      </c>
      <c r="D41" s="264" t="s">
        <v>163</v>
      </c>
      <c r="E41" s="194" t="s">
        <v>56</v>
      </c>
      <c r="F41" s="106">
        <v>66.149999999999991</v>
      </c>
      <c r="G41" s="25"/>
      <c r="H41" s="17">
        <f t="shared" si="0"/>
        <v>0</v>
      </c>
      <c r="I41" s="1"/>
    </row>
    <row r="42" spans="1:9">
      <c r="B42" s="50">
        <v>36</v>
      </c>
      <c r="C42" s="265" t="s">
        <v>127</v>
      </c>
      <c r="D42" s="264" t="s">
        <v>313</v>
      </c>
      <c r="E42" s="194" t="s">
        <v>56</v>
      </c>
      <c r="F42" s="106">
        <v>92.985200000000006</v>
      </c>
      <c r="G42" s="25"/>
      <c r="H42" s="17">
        <f t="shared" si="0"/>
        <v>0</v>
      </c>
      <c r="I42" s="1"/>
    </row>
    <row r="43" spans="1:9">
      <c r="B43" s="50">
        <v>37</v>
      </c>
      <c r="C43" s="265" t="s">
        <v>111</v>
      </c>
      <c r="D43" s="264" t="s">
        <v>165</v>
      </c>
      <c r="E43" s="194" t="s">
        <v>56</v>
      </c>
      <c r="F43" s="106">
        <v>123.5626</v>
      </c>
      <c r="G43" s="25"/>
      <c r="H43" s="17">
        <f t="shared" si="0"/>
        <v>0</v>
      </c>
      <c r="I43" s="1"/>
    </row>
    <row r="44" spans="1:9" s="165" customFormat="1">
      <c r="A44" s="47"/>
      <c r="B44" s="50">
        <v>38</v>
      </c>
      <c r="C44" s="312"/>
      <c r="D44" s="264" t="s">
        <v>314</v>
      </c>
      <c r="E44" s="197"/>
      <c r="F44" s="184"/>
      <c r="G44" s="234"/>
      <c r="H44" s="17">
        <f t="shared" si="0"/>
        <v>0</v>
      </c>
      <c r="I44" s="1"/>
    </row>
    <row r="45" spans="1:9">
      <c r="B45" s="50">
        <v>39</v>
      </c>
      <c r="C45" s="265" t="s">
        <v>127</v>
      </c>
      <c r="D45" s="232" t="s">
        <v>65</v>
      </c>
      <c r="E45" s="194" t="s">
        <v>56</v>
      </c>
      <c r="F45" s="106">
        <v>18.54</v>
      </c>
      <c r="G45" s="25"/>
      <c r="H45" s="17">
        <f t="shared" si="0"/>
        <v>0</v>
      </c>
      <c r="I45" s="1"/>
    </row>
    <row r="46" spans="1:9">
      <c r="B46" s="50">
        <v>40</v>
      </c>
      <c r="C46" s="265" t="s">
        <v>127</v>
      </c>
      <c r="D46" s="264" t="s">
        <v>316</v>
      </c>
      <c r="E46" s="194" t="s">
        <v>56</v>
      </c>
      <c r="F46" s="106">
        <v>3.0600000000000009</v>
      </c>
      <c r="G46" s="25"/>
      <c r="H46" s="17">
        <f t="shared" si="0"/>
        <v>0</v>
      </c>
      <c r="I46" s="1"/>
    </row>
    <row r="47" spans="1:9">
      <c r="B47" s="50">
        <v>41</v>
      </c>
      <c r="C47" s="265" t="s">
        <v>127</v>
      </c>
      <c r="D47" s="264" t="s">
        <v>186</v>
      </c>
      <c r="E47" s="194" t="s">
        <v>56</v>
      </c>
      <c r="F47" s="106">
        <v>0.54</v>
      </c>
      <c r="G47" s="25"/>
      <c r="H47" s="17">
        <f t="shared" ref="H47" si="2">F47*G47</f>
        <v>0</v>
      </c>
      <c r="I47" s="1"/>
    </row>
    <row r="48" spans="1:9" s="165" customFormat="1">
      <c r="A48" s="47"/>
      <c r="B48" s="50">
        <v>42</v>
      </c>
      <c r="C48" s="312" t="s">
        <v>185</v>
      </c>
      <c r="D48" s="262" t="s">
        <v>184</v>
      </c>
      <c r="E48" s="197"/>
      <c r="F48" s="184"/>
      <c r="G48" s="234"/>
      <c r="H48" s="17">
        <f>F48*G48</f>
        <v>0</v>
      </c>
      <c r="I48" s="1"/>
    </row>
    <row r="49" spans="1:9" s="165" customFormat="1">
      <c r="A49" s="47"/>
      <c r="B49" s="50">
        <v>43</v>
      </c>
      <c r="C49" s="312" t="s">
        <v>185</v>
      </c>
      <c r="D49" s="262" t="s">
        <v>183</v>
      </c>
      <c r="E49" s="197" t="s">
        <v>56</v>
      </c>
      <c r="F49" s="184">
        <v>11.999200000000002</v>
      </c>
      <c r="G49" s="234"/>
      <c r="H49" s="17">
        <f>F49*G49</f>
        <v>0</v>
      </c>
      <c r="I49" s="1"/>
    </row>
    <row r="50" spans="1:9">
      <c r="B50" s="50">
        <v>44</v>
      </c>
      <c r="C50" s="265"/>
      <c r="D50" s="262"/>
      <c r="E50" s="194"/>
      <c r="F50" s="106"/>
      <c r="G50" s="25"/>
      <c r="H50" s="17">
        <f t="shared" si="0"/>
        <v>0</v>
      </c>
      <c r="I50" s="1"/>
    </row>
    <row r="51" spans="1:9">
      <c r="B51" s="50">
        <v>45</v>
      </c>
      <c r="C51" s="24"/>
      <c r="D51" s="51" t="s">
        <v>148</v>
      </c>
      <c r="E51" s="194"/>
      <c r="F51" s="106"/>
      <c r="G51" s="25"/>
      <c r="H51" s="17">
        <f t="shared" si="0"/>
        <v>0</v>
      </c>
      <c r="I51" s="1"/>
    </row>
    <row r="52" spans="1:9">
      <c r="B52" s="50">
        <v>46</v>
      </c>
      <c r="C52" s="24"/>
      <c r="D52" s="262" t="s">
        <v>170</v>
      </c>
      <c r="E52" s="194"/>
      <c r="F52" s="106"/>
      <c r="G52" s="25"/>
      <c r="H52" s="17">
        <f t="shared" si="0"/>
        <v>0</v>
      </c>
      <c r="I52" s="1"/>
    </row>
    <row r="53" spans="1:9">
      <c r="B53" s="50">
        <v>47</v>
      </c>
      <c r="C53" s="265" t="s">
        <v>127</v>
      </c>
      <c r="D53" s="51" t="s">
        <v>66</v>
      </c>
      <c r="E53" s="194" t="s">
        <v>56</v>
      </c>
      <c r="F53" s="106">
        <v>51.889200000000002</v>
      </c>
      <c r="G53" s="25"/>
      <c r="H53" s="17">
        <f t="shared" si="0"/>
        <v>0</v>
      </c>
      <c r="I53" s="1"/>
    </row>
    <row r="54" spans="1:9">
      <c r="B54" s="50">
        <v>48</v>
      </c>
      <c r="C54" s="265" t="s">
        <v>127</v>
      </c>
      <c r="D54" s="262" t="s">
        <v>176</v>
      </c>
      <c r="E54" s="194" t="s">
        <v>56</v>
      </c>
      <c r="F54" s="106">
        <v>11.093399999999999</v>
      </c>
      <c r="G54" s="25"/>
      <c r="H54" s="17">
        <f t="shared" ref="H54" si="3">F54*G54</f>
        <v>0</v>
      </c>
      <c r="I54" s="1"/>
    </row>
    <row r="55" spans="1:9">
      <c r="B55" s="50">
        <v>49</v>
      </c>
      <c r="C55" s="265" t="s">
        <v>111</v>
      </c>
      <c r="D55" s="51" t="s">
        <v>66</v>
      </c>
      <c r="E55" s="194" t="s">
        <v>56</v>
      </c>
      <c r="F55" s="106">
        <v>17.296400000000002</v>
      </c>
      <c r="G55" s="25"/>
      <c r="H55" s="17">
        <f t="shared" si="0"/>
        <v>0</v>
      </c>
      <c r="I55" s="1"/>
    </row>
    <row r="56" spans="1:9">
      <c r="B56" s="50">
        <v>50</v>
      </c>
      <c r="C56" s="265" t="s">
        <v>111</v>
      </c>
      <c r="D56" s="262" t="s">
        <v>176</v>
      </c>
      <c r="E56" s="194" t="s">
        <v>56</v>
      </c>
      <c r="F56" s="106">
        <v>3.6978</v>
      </c>
      <c r="G56" s="25"/>
      <c r="H56" s="17">
        <f t="shared" ref="H56" si="4">F56*G56</f>
        <v>0</v>
      </c>
      <c r="I56" s="1"/>
    </row>
    <row r="57" spans="1:9">
      <c r="B57" s="50">
        <v>51</v>
      </c>
      <c r="C57" s="24"/>
      <c r="D57" s="262" t="s">
        <v>171</v>
      </c>
      <c r="E57" s="194"/>
      <c r="F57" s="106"/>
      <c r="G57" s="25"/>
      <c r="H57" s="17">
        <f t="shared" si="0"/>
        <v>0</v>
      </c>
      <c r="I57" s="1"/>
    </row>
    <row r="58" spans="1:9">
      <c r="B58" s="50">
        <v>52</v>
      </c>
      <c r="C58" s="265" t="s">
        <v>127</v>
      </c>
      <c r="D58" s="51" t="s">
        <v>66</v>
      </c>
      <c r="E58" s="194" t="s">
        <v>56</v>
      </c>
      <c r="F58" s="106">
        <v>41.76</v>
      </c>
      <c r="G58" s="25"/>
      <c r="H58" s="17">
        <f t="shared" si="0"/>
        <v>0</v>
      </c>
      <c r="I58" s="1"/>
    </row>
    <row r="59" spans="1:9">
      <c r="B59" s="50">
        <v>53</v>
      </c>
      <c r="C59" s="265" t="s">
        <v>111</v>
      </c>
      <c r="D59" s="51" t="s">
        <v>66</v>
      </c>
      <c r="E59" s="194" t="s">
        <v>56</v>
      </c>
      <c r="F59" s="106">
        <v>13.92</v>
      </c>
      <c r="G59" s="25"/>
      <c r="H59" s="17">
        <f t="shared" si="0"/>
        <v>0</v>
      </c>
      <c r="I59" s="1"/>
    </row>
    <row r="60" spans="1:9">
      <c r="B60" s="50">
        <v>54</v>
      </c>
      <c r="C60" s="24"/>
      <c r="D60" s="262" t="s">
        <v>172</v>
      </c>
      <c r="E60" s="194"/>
      <c r="F60" s="106"/>
      <c r="G60" s="25"/>
      <c r="H60" s="17">
        <f t="shared" si="0"/>
        <v>0</v>
      </c>
      <c r="I60" s="1"/>
    </row>
    <row r="61" spans="1:9">
      <c r="B61" s="50">
        <v>55</v>
      </c>
      <c r="C61" s="265" t="s">
        <v>100</v>
      </c>
      <c r="D61" s="51" t="s">
        <v>66</v>
      </c>
      <c r="E61" s="194" t="s">
        <v>56</v>
      </c>
      <c r="F61" s="106">
        <v>24.784199999999991</v>
      </c>
      <c r="G61" s="25"/>
      <c r="H61" s="17">
        <f t="shared" si="0"/>
        <v>0</v>
      </c>
      <c r="I61" s="1"/>
    </row>
    <row r="62" spans="1:9">
      <c r="B62" s="50">
        <v>56</v>
      </c>
      <c r="C62" s="24"/>
      <c r="D62" s="264" t="s">
        <v>173</v>
      </c>
      <c r="E62" s="194"/>
      <c r="F62" s="106"/>
      <c r="G62" s="25"/>
      <c r="H62" s="17">
        <f t="shared" si="0"/>
        <v>0</v>
      </c>
      <c r="I62" s="1"/>
    </row>
    <row r="63" spans="1:9">
      <c r="B63" s="50">
        <v>57</v>
      </c>
      <c r="C63" s="265" t="s">
        <v>190</v>
      </c>
      <c r="D63" s="51" t="s">
        <v>65</v>
      </c>
      <c r="E63" s="194" t="s">
        <v>56</v>
      </c>
      <c r="F63" s="106">
        <v>18.753599999999999</v>
      </c>
      <c r="G63" s="25"/>
      <c r="H63" s="17">
        <f t="shared" si="0"/>
        <v>0</v>
      </c>
      <c r="I63" s="1"/>
    </row>
    <row r="64" spans="1:9">
      <c r="B64" s="50">
        <v>58</v>
      </c>
      <c r="C64" s="265" t="s">
        <v>190</v>
      </c>
      <c r="D64" s="51" t="s">
        <v>66</v>
      </c>
      <c r="E64" s="194" t="s">
        <v>56</v>
      </c>
      <c r="F64" s="106">
        <v>22.771199999999997</v>
      </c>
      <c r="G64" s="25"/>
      <c r="H64" s="17">
        <f t="shared" si="0"/>
        <v>0</v>
      </c>
      <c r="I64" s="1"/>
    </row>
    <row r="65" spans="2:9">
      <c r="B65" s="50">
        <v>59</v>
      </c>
      <c r="C65" s="265" t="s">
        <v>190</v>
      </c>
      <c r="D65" s="262" t="s">
        <v>186</v>
      </c>
      <c r="E65" s="194" t="s">
        <v>56</v>
      </c>
      <c r="F65" s="106">
        <v>21.24</v>
      </c>
      <c r="G65" s="25"/>
      <c r="H65" s="17">
        <f t="shared" si="0"/>
        <v>0</v>
      </c>
      <c r="I65" s="1"/>
    </row>
    <row r="66" spans="2:9">
      <c r="B66" s="50">
        <v>60</v>
      </c>
      <c r="C66" s="265" t="s">
        <v>191</v>
      </c>
      <c r="D66" s="51" t="s">
        <v>65</v>
      </c>
      <c r="E66" s="194" t="s">
        <v>56</v>
      </c>
      <c r="F66" s="106">
        <v>44.1648</v>
      </c>
      <c r="G66" s="25"/>
      <c r="H66" s="17">
        <f t="shared" si="0"/>
        <v>0</v>
      </c>
      <c r="I66" s="1"/>
    </row>
    <row r="67" spans="2:9">
      <c r="B67" s="50">
        <v>61</v>
      </c>
      <c r="C67" s="265" t="s">
        <v>191</v>
      </c>
      <c r="D67" s="51" t="s">
        <v>66</v>
      </c>
      <c r="E67" s="194" t="s">
        <v>56</v>
      </c>
      <c r="F67" s="106">
        <v>24.359999999999996</v>
      </c>
      <c r="G67" s="25"/>
      <c r="H67" s="17">
        <f t="shared" si="0"/>
        <v>0</v>
      </c>
      <c r="I67" s="1"/>
    </row>
    <row r="68" spans="2:9">
      <c r="B68" s="50">
        <v>62</v>
      </c>
      <c r="C68" s="265" t="s">
        <v>191</v>
      </c>
      <c r="D68" s="262" t="s">
        <v>67</v>
      </c>
      <c r="E68" s="194" t="s">
        <v>56</v>
      </c>
      <c r="F68" s="106">
        <v>20.88</v>
      </c>
      <c r="G68" s="25"/>
      <c r="H68" s="17">
        <f t="shared" si="0"/>
        <v>0</v>
      </c>
      <c r="I68" s="1"/>
    </row>
    <row r="69" spans="2:9">
      <c r="B69" s="50">
        <v>63</v>
      </c>
      <c r="C69" s="265" t="s">
        <v>192</v>
      </c>
      <c r="D69" s="262" t="s">
        <v>186</v>
      </c>
      <c r="E69" s="194" t="s">
        <v>56</v>
      </c>
      <c r="F69" s="106">
        <v>14.721599999999999</v>
      </c>
      <c r="G69" s="25"/>
      <c r="H69" s="17">
        <f t="shared" si="0"/>
        <v>0</v>
      </c>
      <c r="I69" s="1"/>
    </row>
    <row r="70" spans="2:9">
      <c r="B70" s="50">
        <v>64</v>
      </c>
      <c r="C70" s="265" t="s">
        <v>192</v>
      </c>
      <c r="D70" s="51" t="s">
        <v>66</v>
      </c>
      <c r="E70" s="194" t="s">
        <v>56</v>
      </c>
      <c r="F70" s="106">
        <v>8.1199999999999992</v>
      </c>
      <c r="G70" s="25"/>
      <c r="H70" s="17">
        <f t="shared" ref="H70:H89" si="5">F70*G70</f>
        <v>0</v>
      </c>
      <c r="I70" s="1"/>
    </row>
    <row r="71" spans="2:9">
      <c r="B71" s="50">
        <v>65</v>
      </c>
      <c r="C71" s="265" t="s">
        <v>192</v>
      </c>
      <c r="D71" s="262" t="s">
        <v>186</v>
      </c>
      <c r="E71" s="194" t="s">
        <v>56</v>
      </c>
      <c r="F71" s="106">
        <v>6.96</v>
      </c>
      <c r="G71" s="25"/>
      <c r="H71" s="17">
        <f t="shared" si="5"/>
        <v>0</v>
      </c>
      <c r="I71" s="1"/>
    </row>
    <row r="72" spans="2:9">
      <c r="B72" s="50">
        <v>66</v>
      </c>
      <c r="C72" s="265"/>
      <c r="D72" s="262" t="s">
        <v>180</v>
      </c>
      <c r="E72" s="194"/>
      <c r="F72" s="106"/>
      <c r="G72" s="25"/>
      <c r="H72" s="17">
        <f t="shared" si="5"/>
        <v>0</v>
      </c>
      <c r="I72" s="1"/>
    </row>
    <row r="73" spans="2:9">
      <c r="B73" s="50">
        <v>67</v>
      </c>
      <c r="C73" s="265" t="s">
        <v>191</v>
      </c>
      <c r="D73" s="51" t="s">
        <v>66</v>
      </c>
      <c r="E73" s="194" t="s">
        <v>56</v>
      </c>
      <c r="F73" s="106">
        <v>14.500350000000001</v>
      </c>
      <c r="G73" s="25"/>
      <c r="H73" s="17">
        <f t="shared" si="5"/>
        <v>0</v>
      </c>
      <c r="I73" s="1"/>
    </row>
    <row r="74" spans="2:9">
      <c r="B74" s="50">
        <v>68</v>
      </c>
      <c r="C74" s="265" t="s">
        <v>191</v>
      </c>
      <c r="D74" s="262" t="s">
        <v>67</v>
      </c>
      <c r="E74" s="194" t="s">
        <v>56</v>
      </c>
      <c r="F74" s="106">
        <v>4.3199999999999994</v>
      </c>
      <c r="G74" s="25"/>
      <c r="H74" s="17">
        <f t="shared" si="5"/>
        <v>0</v>
      </c>
      <c r="I74" s="1"/>
    </row>
    <row r="75" spans="2:9">
      <c r="B75" s="50">
        <v>69</v>
      </c>
      <c r="C75" s="265" t="s">
        <v>192</v>
      </c>
      <c r="D75" s="51" t="s">
        <v>66</v>
      </c>
      <c r="E75" s="194" t="s">
        <v>56</v>
      </c>
      <c r="F75" s="106">
        <v>4.8334499999999991</v>
      </c>
      <c r="G75" s="25"/>
      <c r="H75" s="17">
        <f t="shared" ref="H75:H77" si="6">F75*G75</f>
        <v>0</v>
      </c>
      <c r="I75" s="1"/>
    </row>
    <row r="76" spans="2:9">
      <c r="B76" s="50">
        <v>70</v>
      </c>
      <c r="C76" s="265" t="s">
        <v>192</v>
      </c>
      <c r="D76" s="262" t="s">
        <v>67</v>
      </c>
      <c r="E76" s="194" t="s">
        <v>56</v>
      </c>
      <c r="F76" s="106">
        <v>1.44</v>
      </c>
      <c r="G76" s="25"/>
      <c r="H76" s="17">
        <f t="shared" si="6"/>
        <v>0</v>
      </c>
      <c r="I76" s="1"/>
    </row>
    <row r="77" spans="2:9">
      <c r="B77" s="50">
        <v>71</v>
      </c>
      <c r="C77" s="265"/>
      <c r="D77" s="51"/>
      <c r="E77" s="194"/>
      <c r="F77" s="106"/>
      <c r="G77" s="25"/>
      <c r="H77" s="17">
        <f t="shared" si="6"/>
        <v>0</v>
      </c>
      <c r="I77" s="1"/>
    </row>
    <row r="78" spans="2:9">
      <c r="B78" s="50">
        <v>72</v>
      </c>
      <c r="C78" s="24"/>
      <c r="D78" s="262" t="s">
        <v>147</v>
      </c>
      <c r="E78" s="194"/>
      <c r="F78" s="106"/>
      <c r="G78" s="25"/>
      <c r="H78" s="17">
        <f t="shared" si="5"/>
        <v>0</v>
      </c>
      <c r="I78" s="1"/>
    </row>
    <row r="79" spans="2:9">
      <c r="B79" s="50">
        <v>73</v>
      </c>
      <c r="C79" s="24"/>
      <c r="D79" s="262" t="s">
        <v>175</v>
      </c>
      <c r="E79" s="194"/>
      <c r="F79" s="106"/>
      <c r="G79" s="25"/>
      <c r="H79" s="17">
        <f t="shared" si="5"/>
        <v>0</v>
      </c>
      <c r="I79" s="1"/>
    </row>
    <row r="80" spans="2:9">
      <c r="B80" s="50">
        <v>74</v>
      </c>
      <c r="C80" s="265"/>
      <c r="D80" s="232" t="s">
        <v>19</v>
      </c>
      <c r="E80" s="194"/>
      <c r="F80" s="106"/>
      <c r="G80" s="25"/>
      <c r="H80" s="17">
        <f t="shared" si="5"/>
        <v>0</v>
      </c>
      <c r="I80" s="1"/>
    </row>
    <row r="81" spans="1:9">
      <c r="B81" s="50">
        <v>75</v>
      </c>
      <c r="C81" s="265" t="s">
        <v>127</v>
      </c>
      <c r="D81" s="264" t="s">
        <v>132</v>
      </c>
      <c r="E81" s="194" t="s">
        <v>56</v>
      </c>
      <c r="F81" s="106">
        <v>415.11360000000002</v>
      </c>
      <c r="G81" s="25"/>
      <c r="H81" s="17">
        <f t="shared" si="5"/>
        <v>0</v>
      </c>
      <c r="I81" s="1"/>
    </row>
    <row r="82" spans="1:9">
      <c r="B82" s="50">
        <v>76</v>
      </c>
      <c r="C82" s="265" t="s">
        <v>127</v>
      </c>
      <c r="D82" s="262" t="s">
        <v>176</v>
      </c>
      <c r="E82" s="194" t="s">
        <v>56</v>
      </c>
      <c r="F82" s="106">
        <v>92.764799999999994</v>
      </c>
      <c r="G82" s="25"/>
      <c r="H82" s="17">
        <f t="shared" si="5"/>
        <v>0</v>
      </c>
      <c r="I82" s="1"/>
    </row>
    <row r="83" spans="1:9">
      <c r="B83" s="50">
        <v>77</v>
      </c>
      <c r="C83" s="265" t="s">
        <v>111</v>
      </c>
      <c r="D83" s="264" t="s">
        <v>132</v>
      </c>
      <c r="E83" s="194" t="s">
        <v>56</v>
      </c>
      <c r="F83" s="106">
        <v>138.37120000000002</v>
      </c>
      <c r="G83" s="25"/>
      <c r="H83" s="17">
        <f t="shared" si="5"/>
        <v>0</v>
      </c>
      <c r="I83" s="1"/>
    </row>
    <row r="84" spans="1:9">
      <c r="B84" s="50">
        <v>78</v>
      </c>
      <c r="C84" s="265" t="s">
        <v>111</v>
      </c>
      <c r="D84" s="262" t="s">
        <v>176</v>
      </c>
      <c r="E84" s="194" t="s">
        <v>56</v>
      </c>
      <c r="F84" s="106">
        <v>30.921600000000002</v>
      </c>
      <c r="G84" s="25"/>
      <c r="H84" s="17">
        <f t="shared" si="5"/>
        <v>0</v>
      </c>
      <c r="I84" s="1"/>
    </row>
    <row r="85" spans="1:9">
      <c r="B85" s="50">
        <v>79</v>
      </c>
      <c r="C85" s="265"/>
      <c r="D85" s="232"/>
      <c r="E85" s="194"/>
      <c r="F85" s="106"/>
      <c r="G85" s="25"/>
      <c r="H85" s="17">
        <f t="shared" si="5"/>
        <v>0</v>
      </c>
      <c r="I85" s="1"/>
    </row>
    <row r="86" spans="1:9">
      <c r="B86" s="50">
        <v>80</v>
      </c>
      <c r="C86" s="24"/>
      <c r="D86" s="262" t="s">
        <v>99</v>
      </c>
      <c r="E86" s="194"/>
      <c r="F86" s="106"/>
      <c r="G86" s="25"/>
      <c r="H86" s="17">
        <f t="shared" si="5"/>
        <v>0</v>
      </c>
      <c r="I86" s="1"/>
    </row>
    <row r="87" spans="1:9" s="65" customFormat="1">
      <c r="A87" s="47"/>
      <c r="B87" s="50">
        <v>81</v>
      </c>
      <c r="C87" s="24"/>
      <c r="D87" s="262" t="s">
        <v>177</v>
      </c>
      <c r="E87" s="194"/>
      <c r="F87" s="106"/>
      <c r="G87" s="25"/>
      <c r="H87" s="17">
        <f t="shared" si="5"/>
        <v>0</v>
      </c>
      <c r="I87" s="1"/>
    </row>
    <row r="88" spans="1:9" s="65" customFormat="1">
      <c r="A88" s="47"/>
      <c r="B88" s="50">
        <v>82</v>
      </c>
      <c r="C88" s="265" t="s">
        <v>127</v>
      </c>
      <c r="D88" s="93" t="s">
        <v>65</v>
      </c>
      <c r="E88" s="196" t="s">
        <v>56</v>
      </c>
      <c r="F88" s="118">
        <v>45.360000000000007</v>
      </c>
      <c r="G88" s="149"/>
      <c r="H88" s="17">
        <f t="shared" si="5"/>
        <v>0</v>
      </c>
      <c r="I88" s="1"/>
    </row>
    <row r="89" spans="1:9" s="65" customFormat="1">
      <c r="A89" s="47"/>
      <c r="B89" s="50">
        <v>83</v>
      </c>
      <c r="C89" s="265" t="s">
        <v>111</v>
      </c>
      <c r="D89" s="93" t="s">
        <v>65</v>
      </c>
      <c r="E89" s="196" t="s">
        <v>56</v>
      </c>
      <c r="F89" s="118">
        <v>15.12</v>
      </c>
      <c r="G89" s="149"/>
      <c r="H89" s="17">
        <f t="shared" si="5"/>
        <v>0</v>
      </c>
      <c r="I89" s="1"/>
    </row>
    <row r="90" spans="1:9">
      <c r="B90" s="50">
        <v>84</v>
      </c>
      <c r="C90" s="24"/>
      <c r="D90" s="51"/>
      <c r="E90" s="194"/>
      <c r="F90" s="106"/>
      <c r="G90" s="25"/>
      <c r="H90" s="17"/>
      <c r="I90" s="1"/>
    </row>
    <row r="91" spans="1:9">
      <c r="B91" s="50">
        <v>85</v>
      </c>
      <c r="C91" s="24"/>
      <c r="D91" s="262" t="s">
        <v>131</v>
      </c>
      <c r="E91" s="194"/>
      <c r="F91" s="106"/>
      <c r="G91" s="25"/>
      <c r="H91" s="17">
        <f t="shared" ref="H91:H93" si="7">F91*G91</f>
        <v>0</v>
      </c>
      <c r="I91" s="1"/>
    </row>
    <row r="92" spans="1:9">
      <c r="B92" s="50">
        <v>86</v>
      </c>
      <c r="C92" s="24"/>
      <c r="D92" s="262" t="s">
        <v>178</v>
      </c>
      <c r="E92" s="194"/>
      <c r="F92" s="106"/>
      <c r="G92" s="25"/>
      <c r="H92" s="17">
        <f t="shared" si="7"/>
        <v>0</v>
      </c>
    </row>
    <row r="93" spans="1:9">
      <c r="B93" s="50">
        <v>87</v>
      </c>
      <c r="C93" s="265" t="s">
        <v>127</v>
      </c>
      <c r="D93" s="262" t="s">
        <v>66</v>
      </c>
      <c r="E93" s="194" t="s">
        <v>56</v>
      </c>
      <c r="F93" s="106">
        <v>375.84</v>
      </c>
      <c r="G93" s="25"/>
      <c r="H93" s="17">
        <f t="shared" si="7"/>
        <v>0</v>
      </c>
    </row>
    <row r="94" spans="1:9">
      <c r="B94" s="50">
        <v>88</v>
      </c>
      <c r="C94" s="265" t="s">
        <v>111</v>
      </c>
      <c r="D94" s="262" t="s">
        <v>66</v>
      </c>
      <c r="E94" s="194" t="s">
        <v>56</v>
      </c>
      <c r="F94" s="106">
        <v>125.27999999999999</v>
      </c>
      <c r="G94" s="25"/>
      <c r="H94" s="17">
        <f t="shared" ref="H94:H99" si="8">F94*G94</f>
        <v>0</v>
      </c>
    </row>
    <row r="95" spans="1:9">
      <c r="B95" s="50">
        <v>89</v>
      </c>
      <c r="C95" s="24"/>
      <c r="D95" s="262" t="s">
        <v>179</v>
      </c>
      <c r="E95" s="194"/>
      <c r="F95" s="106"/>
      <c r="G95" s="25"/>
      <c r="H95" s="17">
        <f t="shared" si="8"/>
        <v>0</v>
      </c>
    </row>
    <row r="96" spans="1:9">
      <c r="B96" s="50">
        <v>90</v>
      </c>
      <c r="C96" s="265" t="s">
        <v>127</v>
      </c>
      <c r="D96" s="93" t="s">
        <v>65</v>
      </c>
      <c r="E96" s="194" t="s">
        <v>56</v>
      </c>
      <c r="F96" s="106">
        <v>126.72</v>
      </c>
      <c r="G96" s="25"/>
      <c r="H96" s="17">
        <f t="shared" ref="H96:H97" si="9">F96*G96</f>
        <v>0</v>
      </c>
    </row>
    <row r="97" spans="1:9">
      <c r="B97" s="50">
        <v>91</v>
      </c>
      <c r="C97" s="265" t="s">
        <v>127</v>
      </c>
      <c r="D97" s="262" t="s">
        <v>66</v>
      </c>
      <c r="E97" s="194" t="s">
        <v>56</v>
      </c>
      <c r="F97" s="106">
        <v>15.84</v>
      </c>
      <c r="G97" s="25"/>
      <c r="H97" s="17">
        <f t="shared" si="9"/>
        <v>0</v>
      </c>
    </row>
    <row r="98" spans="1:9">
      <c r="B98" s="50">
        <v>92</v>
      </c>
      <c r="C98" s="265" t="s">
        <v>127</v>
      </c>
      <c r="D98" s="262" t="s">
        <v>176</v>
      </c>
      <c r="E98" s="194" t="s">
        <v>56</v>
      </c>
      <c r="F98" s="106">
        <v>19.439999999999998</v>
      </c>
      <c r="G98" s="25"/>
      <c r="H98" s="17">
        <f t="shared" si="8"/>
        <v>0</v>
      </c>
    </row>
    <row r="99" spans="1:9">
      <c r="B99" s="50">
        <v>93</v>
      </c>
      <c r="C99" s="265" t="s">
        <v>111</v>
      </c>
      <c r="D99" s="93" t="s">
        <v>65</v>
      </c>
      <c r="E99" s="194" t="s">
        <v>56</v>
      </c>
      <c r="F99" s="106">
        <v>42.24</v>
      </c>
      <c r="G99" s="25"/>
      <c r="H99" s="17">
        <f t="shared" si="8"/>
        <v>0</v>
      </c>
    </row>
    <row r="100" spans="1:9">
      <c r="B100" s="50">
        <v>94</v>
      </c>
      <c r="C100" s="265" t="s">
        <v>111</v>
      </c>
      <c r="D100" s="264" t="s">
        <v>66</v>
      </c>
      <c r="E100" s="194" t="s">
        <v>56</v>
      </c>
      <c r="F100" s="106">
        <v>5.28</v>
      </c>
      <c r="G100" s="25"/>
      <c r="H100" s="17">
        <f t="shared" ref="H100" si="10">F100*G100</f>
        <v>0</v>
      </c>
    </row>
    <row r="101" spans="1:9">
      <c r="B101" s="50">
        <v>95</v>
      </c>
      <c r="C101" s="265" t="s">
        <v>111</v>
      </c>
      <c r="D101" s="264" t="s">
        <v>176</v>
      </c>
      <c r="E101" s="194" t="s">
        <v>56</v>
      </c>
      <c r="F101" s="106">
        <v>6.4799999999999995</v>
      </c>
      <c r="G101" s="25"/>
      <c r="H101" s="17">
        <f t="shared" ref="H101:H109" si="11">F101*G101</f>
        <v>0</v>
      </c>
    </row>
    <row r="102" spans="1:9" s="165" customFormat="1">
      <c r="A102" s="47"/>
      <c r="B102" s="50">
        <v>96</v>
      </c>
      <c r="C102" s="312"/>
      <c r="D102" s="264" t="s">
        <v>317</v>
      </c>
      <c r="E102" s="197"/>
      <c r="F102" s="184"/>
      <c r="G102" s="234"/>
      <c r="H102" s="17">
        <f t="shared" si="11"/>
        <v>0</v>
      </c>
      <c r="I102" s="1"/>
    </row>
    <row r="103" spans="1:9">
      <c r="B103" s="50">
        <v>97</v>
      </c>
      <c r="C103" s="265" t="s">
        <v>127</v>
      </c>
      <c r="D103" s="232" t="s">
        <v>65</v>
      </c>
      <c r="E103" s="194" t="s">
        <v>56</v>
      </c>
      <c r="F103" s="106">
        <v>26.76</v>
      </c>
      <c r="G103" s="25"/>
      <c r="H103" s="17">
        <f t="shared" si="11"/>
        <v>0</v>
      </c>
      <c r="I103" s="1"/>
    </row>
    <row r="104" spans="1:9">
      <c r="B104" s="50">
        <v>98</v>
      </c>
      <c r="C104" s="265" t="s">
        <v>127</v>
      </c>
      <c r="D104" s="264" t="s">
        <v>316</v>
      </c>
      <c r="E104" s="194" t="s">
        <v>56</v>
      </c>
      <c r="F104" s="106">
        <v>5.3999999999999995</v>
      </c>
      <c r="G104" s="25"/>
      <c r="H104" s="17">
        <f t="shared" si="11"/>
        <v>0</v>
      </c>
    </row>
    <row r="105" spans="1:9">
      <c r="B105" s="50">
        <v>99</v>
      </c>
      <c r="C105" s="265" t="s">
        <v>127</v>
      </c>
      <c r="D105" s="264" t="s">
        <v>176</v>
      </c>
      <c r="E105" s="194" t="s">
        <v>56</v>
      </c>
      <c r="F105" s="106">
        <v>0.72</v>
      </c>
      <c r="G105" s="25"/>
      <c r="H105" s="17">
        <f t="shared" si="11"/>
        <v>0</v>
      </c>
    </row>
    <row r="106" spans="1:9">
      <c r="B106" s="50">
        <v>100</v>
      </c>
      <c r="C106" s="265"/>
      <c r="D106" s="264" t="s">
        <v>181</v>
      </c>
      <c r="E106" s="194"/>
      <c r="F106" s="106"/>
      <c r="G106" s="25"/>
      <c r="H106" s="17">
        <f t="shared" si="11"/>
        <v>0</v>
      </c>
      <c r="I106" s="1"/>
    </row>
    <row r="107" spans="1:9">
      <c r="B107" s="50">
        <v>101</v>
      </c>
      <c r="C107" s="265" t="s">
        <v>127</v>
      </c>
      <c r="D107" s="232" t="s">
        <v>66</v>
      </c>
      <c r="E107" s="194" t="s">
        <v>56</v>
      </c>
      <c r="F107" s="106">
        <v>18.359999999999996</v>
      </c>
      <c r="G107" s="25"/>
      <c r="H107" s="17">
        <f t="shared" si="11"/>
        <v>0</v>
      </c>
      <c r="I107" s="1"/>
    </row>
    <row r="108" spans="1:9">
      <c r="B108" s="50">
        <v>102</v>
      </c>
      <c r="C108" s="265" t="s">
        <v>127</v>
      </c>
      <c r="D108" s="262" t="s">
        <v>67</v>
      </c>
      <c r="E108" s="194" t="s">
        <v>56</v>
      </c>
      <c r="F108" s="106">
        <v>2.1599999999999997</v>
      </c>
      <c r="G108" s="25"/>
      <c r="H108" s="17">
        <f t="shared" si="11"/>
        <v>0</v>
      </c>
      <c r="I108" s="1"/>
    </row>
    <row r="109" spans="1:9">
      <c r="B109" s="50">
        <v>103</v>
      </c>
      <c r="C109" s="265" t="s">
        <v>111</v>
      </c>
      <c r="D109" s="51" t="s">
        <v>66</v>
      </c>
      <c r="E109" s="194" t="s">
        <v>56</v>
      </c>
      <c r="F109" s="106">
        <v>6.1199999999999992</v>
      </c>
      <c r="G109" s="25"/>
      <c r="H109" s="17">
        <f t="shared" si="11"/>
        <v>0</v>
      </c>
      <c r="I109" s="1"/>
    </row>
    <row r="110" spans="1:9">
      <c r="B110" s="50">
        <v>104</v>
      </c>
      <c r="C110" s="265" t="s">
        <v>111</v>
      </c>
      <c r="D110" s="262" t="s">
        <v>67</v>
      </c>
      <c r="E110" s="194" t="s">
        <v>56</v>
      </c>
      <c r="F110" s="106">
        <v>0.72</v>
      </c>
      <c r="G110" s="25"/>
      <c r="H110" s="17">
        <f t="shared" ref="H110:H117" si="12">F110*G110</f>
        <v>0</v>
      </c>
      <c r="I110" s="1"/>
    </row>
    <row r="111" spans="1:9" s="47" customFormat="1">
      <c r="B111" s="50">
        <v>105</v>
      </c>
      <c r="C111" s="313"/>
      <c r="D111" s="264" t="s">
        <v>182</v>
      </c>
      <c r="E111" s="252"/>
      <c r="F111" s="253"/>
      <c r="G111" s="254"/>
      <c r="H111" s="17">
        <f t="shared" si="12"/>
        <v>0</v>
      </c>
      <c r="I111" s="1"/>
    </row>
    <row r="112" spans="1:9">
      <c r="B112" s="50">
        <v>106</v>
      </c>
      <c r="C112" s="265" t="s">
        <v>100</v>
      </c>
      <c r="D112" s="232" t="s">
        <v>66</v>
      </c>
      <c r="E112" s="194" t="s">
        <v>56</v>
      </c>
      <c r="F112" s="106">
        <v>108.22950000000003</v>
      </c>
      <c r="G112" s="25"/>
      <c r="H112" s="17">
        <f t="shared" si="12"/>
        <v>0</v>
      </c>
      <c r="I112" s="1"/>
    </row>
    <row r="113" spans="1:9">
      <c r="B113" s="50">
        <v>107</v>
      </c>
      <c r="C113" s="265" t="s">
        <v>100</v>
      </c>
      <c r="D113" s="264" t="s">
        <v>67</v>
      </c>
      <c r="E113" s="194" t="s">
        <v>56</v>
      </c>
      <c r="F113" s="106">
        <v>33.75</v>
      </c>
      <c r="G113" s="25"/>
      <c r="H113" s="17">
        <f t="shared" si="12"/>
        <v>0</v>
      </c>
      <c r="I113" s="1"/>
    </row>
    <row r="114" spans="1:9" s="47" customFormat="1">
      <c r="B114" s="50">
        <v>108</v>
      </c>
      <c r="C114" s="313"/>
      <c r="D114" s="264" t="s">
        <v>187</v>
      </c>
      <c r="E114" s="252"/>
      <c r="F114" s="253"/>
      <c r="G114" s="254"/>
      <c r="H114" s="17">
        <f t="shared" si="12"/>
        <v>0</v>
      </c>
      <c r="I114" s="1"/>
    </row>
    <row r="115" spans="1:9">
      <c r="B115" s="50">
        <v>109</v>
      </c>
      <c r="C115" s="265" t="s">
        <v>100</v>
      </c>
      <c r="D115" s="232" t="s">
        <v>66</v>
      </c>
      <c r="E115" s="194" t="s">
        <v>56</v>
      </c>
      <c r="F115" s="106">
        <v>12.75</v>
      </c>
      <c r="G115" s="25"/>
      <c r="H115" s="17">
        <f t="shared" si="12"/>
        <v>0</v>
      </c>
      <c r="I115" s="1"/>
    </row>
    <row r="116" spans="1:9" s="165" customFormat="1">
      <c r="A116" s="47"/>
      <c r="B116" s="50">
        <v>110</v>
      </c>
      <c r="C116" s="312"/>
      <c r="D116" s="264" t="s">
        <v>315</v>
      </c>
      <c r="E116" s="197"/>
      <c r="F116" s="184"/>
      <c r="G116" s="234"/>
      <c r="H116" s="17">
        <f t="shared" si="12"/>
        <v>0</v>
      </c>
      <c r="I116" s="1"/>
    </row>
    <row r="117" spans="1:9">
      <c r="B117" s="50">
        <v>111</v>
      </c>
      <c r="C117" s="265" t="s">
        <v>127</v>
      </c>
      <c r="D117" s="232" t="s">
        <v>65</v>
      </c>
      <c r="E117" s="194" t="s">
        <v>56</v>
      </c>
      <c r="F117" s="106">
        <v>7.2000000000000011</v>
      </c>
      <c r="G117" s="25"/>
      <c r="H117" s="17">
        <f t="shared" si="12"/>
        <v>0</v>
      </c>
      <c r="I117" s="1"/>
    </row>
    <row r="118" spans="1:9">
      <c r="B118" s="50">
        <v>112</v>
      </c>
      <c r="C118" s="24"/>
      <c r="D118" s="262"/>
      <c r="E118" s="194"/>
      <c r="F118" s="106"/>
      <c r="G118" s="25"/>
      <c r="H118" s="17"/>
      <c r="I118" s="1"/>
    </row>
    <row r="119" spans="1:9">
      <c r="B119" s="50">
        <v>113</v>
      </c>
      <c r="C119" s="24"/>
      <c r="D119" s="51" t="s">
        <v>12</v>
      </c>
      <c r="E119" s="194"/>
      <c r="F119" s="106"/>
      <c r="G119" s="25"/>
      <c r="H119" s="17">
        <f t="shared" ref="H119:H141" si="13">F119*G119</f>
        <v>0</v>
      </c>
      <c r="I119" s="1"/>
    </row>
    <row r="120" spans="1:9" s="65" customFormat="1">
      <c r="A120" s="47"/>
      <c r="B120" s="50">
        <v>114</v>
      </c>
      <c r="C120" s="24"/>
      <c r="D120" s="51" t="s">
        <v>93</v>
      </c>
      <c r="E120" s="194"/>
      <c r="F120" s="106"/>
      <c r="G120" s="25"/>
      <c r="H120" s="17">
        <f t="shared" si="13"/>
        <v>0</v>
      </c>
      <c r="I120" s="1"/>
    </row>
    <row r="121" spans="1:9" s="65" customFormat="1">
      <c r="A121" s="47"/>
      <c r="B121" s="50">
        <v>115</v>
      </c>
      <c r="C121" s="265" t="s">
        <v>100</v>
      </c>
      <c r="D121" s="93" t="s">
        <v>65</v>
      </c>
      <c r="E121" s="196" t="s">
        <v>56</v>
      </c>
      <c r="F121" s="118">
        <v>167.28</v>
      </c>
      <c r="G121" s="149"/>
      <c r="H121" s="135">
        <f t="shared" si="13"/>
        <v>0</v>
      </c>
      <c r="I121" s="1"/>
    </row>
    <row r="122" spans="1:9" s="65" customFormat="1">
      <c r="A122" s="47"/>
      <c r="B122" s="50">
        <v>116</v>
      </c>
      <c r="C122" s="265" t="s">
        <v>127</v>
      </c>
      <c r="D122" s="93" t="s">
        <v>65</v>
      </c>
      <c r="E122" s="196" t="s">
        <v>56</v>
      </c>
      <c r="F122" s="118">
        <v>57.240000000000009</v>
      </c>
      <c r="G122" s="149"/>
      <c r="H122" s="135">
        <f t="shared" ref="H122:H139" si="14">F122*G122</f>
        <v>0</v>
      </c>
      <c r="I122" s="1"/>
    </row>
    <row r="123" spans="1:9" s="65" customFormat="1">
      <c r="A123" s="47"/>
      <c r="B123" s="50">
        <v>117</v>
      </c>
      <c r="C123" s="265" t="s">
        <v>111</v>
      </c>
      <c r="D123" s="93" t="s">
        <v>65</v>
      </c>
      <c r="E123" s="196" t="s">
        <v>56</v>
      </c>
      <c r="F123" s="118">
        <v>19.080000000000002</v>
      </c>
      <c r="G123" s="149"/>
      <c r="H123" s="135">
        <f t="shared" si="14"/>
        <v>0</v>
      </c>
      <c r="I123" s="1"/>
    </row>
    <row r="124" spans="1:9" s="65" customFormat="1">
      <c r="A124" s="47"/>
      <c r="B124" s="50">
        <v>118</v>
      </c>
      <c r="C124" s="312" t="s">
        <v>185</v>
      </c>
      <c r="D124" s="93" t="s">
        <v>65</v>
      </c>
      <c r="E124" s="196" t="s">
        <v>56</v>
      </c>
      <c r="F124" s="118">
        <v>2.08</v>
      </c>
      <c r="G124" s="149"/>
      <c r="H124" s="135">
        <f t="shared" si="14"/>
        <v>0</v>
      </c>
      <c r="I124" s="1"/>
    </row>
    <row r="125" spans="1:9" s="65" customFormat="1">
      <c r="A125" s="47"/>
      <c r="B125" s="50">
        <v>119</v>
      </c>
      <c r="C125" s="265" t="s">
        <v>188</v>
      </c>
      <c r="D125" s="262" t="s">
        <v>196</v>
      </c>
      <c r="E125" s="196" t="s">
        <v>56</v>
      </c>
      <c r="F125" s="118">
        <v>116.64000000000001</v>
      </c>
      <c r="G125" s="149"/>
      <c r="H125" s="135">
        <f t="shared" si="14"/>
        <v>0</v>
      </c>
      <c r="I125" s="1"/>
    </row>
    <row r="126" spans="1:9" s="65" customFormat="1">
      <c r="A126" s="47"/>
      <c r="B126" s="50">
        <v>120</v>
      </c>
      <c r="C126" s="265" t="s">
        <v>189</v>
      </c>
      <c r="D126" s="262" t="s">
        <v>196</v>
      </c>
      <c r="E126" s="196" t="s">
        <v>56</v>
      </c>
      <c r="F126" s="118">
        <v>38.880000000000003</v>
      </c>
      <c r="G126" s="149"/>
      <c r="H126" s="135">
        <f t="shared" si="14"/>
        <v>0</v>
      </c>
      <c r="I126" s="1"/>
    </row>
    <row r="127" spans="1:9" s="65" customFormat="1">
      <c r="A127" s="47"/>
      <c r="B127" s="50">
        <v>121</v>
      </c>
      <c r="C127" s="265" t="s">
        <v>190</v>
      </c>
      <c r="D127" s="93" t="s">
        <v>65</v>
      </c>
      <c r="E127" s="196" t="s">
        <v>56</v>
      </c>
      <c r="F127" s="118">
        <v>3.5999999999999996</v>
      </c>
      <c r="G127" s="149"/>
      <c r="H127" s="135">
        <f t="shared" si="14"/>
        <v>0</v>
      </c>
      <c r="I127" s="1"/>
    </row>
    <row r="128" spans="1:9" s="65" customFormat="1">
      <c r="A128" s="47"/>
      <c r="B128" s="50">
        <v>122</v>
      </c>
      <c r="C128" s="265" t="s">
        <v>191</v>
      </c>
      <c r="D128" s="93" t="s">
        <v>65</v>
      </c>
      <c r="E128" s="196" t="s">
        <v>56</v>
      </c>
      <c r="F128" s="118">
        <v>5.76</v>
      </c>
      <c r="G128" s="149"/>
      <c r="H128" s="135">
        <f t="shared" si="14"/>
        <v>0</v>
      </c>
      <c r="I128" s="1"/>
    </row>
    <row r="129" spans="1:9" s="65" customFormat="1">
      <c r="A129" s="47"/>
      <c r="B129" s="50">
        <v>123</v>
      </c>
      <c r="C129" s="265" t="s">
        <v>192</v>
      </c>
      <c r="D129" s="93" t="s">
        <v>65</v>
      </c>
      <c r="E129" s="196" t="s">
        <v>56</v>
      </c>
      <c r="F129" s="118">
        <v>1.92</v>
      </c>
      <c r="G129" s="149"/>
      <c r="H129" s="135">
        <f t="shared" si="14"/>
        <v>0</v>
      </c>
      <c r="I129" s="1"/>
    </row>
    <row r="130" spans="1:9" s="65" customFormat="1">
      <c r="A130" s="47"/>
      <c r="B130" s="50">
        <v>124</v>
      </c>
      <c r="C130" s="265" t="s">
        <v>193</v>
      </c>
      <c r="D130" s="93" t="s">
        <v>65</v>
      </c>
      <c r="E130" s="196" t="s">
        <v>56</v>
      </c>
      <c r="F130" s="118">
        <v>4.3800000000000008</v>
      </c>
      <c r="G130" s="149"/>
      <c r="H130" s="135">
        <f t="shared" si="14"/>
        <v>0</v>
      </c>
      <c r="I130" s="1"/>
    </row>
    <row r="131" spans="1:9" s="65" customFormat="1">
      <c r="A131" s="47"/>
      <c r="B131" s="50">
        <v>125</v>
      </c>
      <c r="C131" s="265" t="s">
        <v>194</v>
      </c>
      <c r="D131" s="93" t="s">
        <v>65</v>
      </c>
      <c r="E131" s="196" t="s">
        <v>56</v>
      </c>
      <c r="F131" s="118">
        <v>7.7999999999999989</v>
      </c>
      <c r="G131" s="149"/>
      <c r="H131" s="135">
        <f t="shared" si="14"/>
        <v>0</v>
      </c>
      <c r="I131" s="1"/>
    </row>
    <row r="132" spans="1:9" s="65" customFormat="1">
      <c r="A132" s="47"/>
      <c r="B132" s="50">
        <v>126</v>
      </c>
      <c r="C132" s="265" t="s">
        <v>195</v>
      </c>
      <c r="D132" s="315" t="s">
        <v>65</v>
      </c>
      <c r="E132" s="196" t="s">
        <v>56</v>
      </c>
      <c r="F132" s="118">
        <v>2.6</v>
      </c>
      <c r="G132" s="149"/>
      <c r="H132" s="135">
        <f t="shared" si="14"/>
        <v>0</v>
      </c>
      <c r="I132" s="1"/>
    </row>
    <row r="133" spans="1:9" s="65" customFormat="1">
      <c r="A133" s="47"/>
      <c r="B133" s="50">
        <v>127</v>
      </c>
      <c r="C133" s="78"/>
      <c r="D133" s="264" t="s">
        <v>197</v>
      </c>
      <c r="E133" s="196"/>
      <c r="F133" s="118"/>
      <c r="G133" s="149"/>
      <c r="H133" s="135">
        <f t="shared" si="14"/>
        <v>0</v>
      </c>
      <c r="I133" s="1"/>
    </row>
    <row r="134" spans="1:9" s="65" customFormat="1">
      <c r="A134" s="47"/>
      <c r="B134" s="50">
        <v>128</v>
      </c>
      <c r="C134" s="265" t="s">
        <v>198</v>
      </c>
      <c r="D134" s="264" t="s">
        <v>199</v>
      </c>
      <c r="E134" s="196" t="s">
        <v>56</v>
      </c>
      <c r="F134" s="118">
        <v>88</v>
      </c>
      <c r="G134" s="149"/>
      <c r="H134" s="135">
        <f t="shared" si="14"/>
        <v>0</v>
      </c>
      <c r="I134" s="1"/>
    </row>
    <row r="135" spans="1:9" s="65" customFormat="1">
      <c r="A135" s="47"/>
      <c r="B135" s="50">
        <v>129</v>
      </c>
      <c r="C135" s="265" t="s">
        <v>198</v>
      </c>
      <c r="D135" s="264" t="s">
        <v>200</v>
      </c>
      <c r="E135" s="196" t="s">
        <v>56</v>
      </c>
      <c r="F135" s="118">
        <v>11</v>
      </c>
      <c r="G135" s="149"/>
      <c r="H135" s="135">
        <f t="shared" si="14"/>
        <v>0</v>
      </c>
      <c r="I135" s="1"/>
    </row>
    <row r="136" spans="1:9" s="65" customFormat="1">
      <c r="A136" s="47"/>
      <c r="B136" s="50">
        <v>130</v>
      </c>
      <c r="C136" s="265" t="s">
        <v>201</v>
      </c>
      <c r="D136" s="264" t="s">
        <v>199</v>
      </c>
      <c r="E136" s="196" t="s">
        <v>56</v>
      </c>
      <c r="F136" s="118">
        <v>107.616</v>
      </c>
      <c r="G136" s="149"/>
      <c r="H136" s="135">
        <f t="shared" si="14"/>
        <v>0</v>
      </c>
      <c r="I136" s="1"/>
    </row>
    <row r="137" spans="1:9" s="65" customFormat="1">
      <c r="A137" s="47"/>
      <c r="B137" s="50">
        <v>131</v>
      </c>
      <c r="C137" s="265" t="s">
        <v>201</v>
      </c>
      <c r="D137" s="264" t="s">
        <v>200</v>
      </c>
      <c r="E137" s="196" t="s">
        <v>56</v>
      </c>
      <c r="F137" s="118">
        <v>13.452</v>
      </c>
      <c r="G137" s="149"/>
      <c r="H137" s="135">
        <f t="shared" si="14"/>
        <v>0</v>
      </c>
      <c r="I137" s="1"/>
    </row>
    <row r="138" spans="1:9" s="64" customFormat="1">
      <c r="A138" s="47"/>
      <c r="B138" s="50">
        <v>132</v>
      </c>
      <c r="C138" s="216"/>
      <c r="D138" s="315"/>
      <c r="E138" s="198"/>
      <c r="F138" s="124"/>
      <c r="G138" s="154"/>
      <c r="H138" s="135">
        <f t="shared" si="14"/>
        <v>0</v>
      </c>
      <c r="I138" s="97"/>
    </row>
    <row r="139" spans="1:9" s="65" customFormat="1">
      <c r="A139" s="47"/>
      <c r="B139" s="50">
        <v>133</v>
      </c>
      <c r="C139" s="78"/>
      <c r="D139" s="315" t="s">
        <v>11</v>
      </c>
      <c r="E139" s="196"/>
      <c r="F139" s="118"/>
      <c r="G139" s="149"/>
      <c r="H139" s="135">
        <f t="shared" si="14"/>
        <v>0</v>
      </c>
    </row>
    <row r="140" spans="1:9" s="65" customFormat="1">
      <c r="A140" s="47"/>
      <c r="B140" s="50">
        <v>134</v>
      </c>
      <c r="C140" s="78"/>
      <c r="D140" s="93" t="s">
        <v>94</v>
      </c>
      <c r="E140" s="196"/>
      <c r="F140" s="118"/>
      <c r="G140" s="149"/>
      <c r="H140" s="135">
        <f t="shared" si="13"/>
        <v>0</v>
      </c>
    </row>
    <row r="141" spans="1:9" s="65" customFormat="1">
      <c r="A141" s="47"/>
      <c r="B141" s="50">
        <v>135</v>
      </c>
      <c r="C141" s="265" t="s">
        <v>198</v>
      </c>
      <c r="D141" s="315" t="s">
        <v>65</v>
      </c>
      <c r="E141" s="196" t="s">
        <v>56</v>
      </c>
      <c r="F141" s="118">
        <v>78.3</v>
      </c>
      <c r="G141" s="149"/>
      <c r="H141" s="135">
        <f t="shared" si="13"/>
        <v>0</v>
      </c>
    </row>
    <row r="142" spans="1:9" s="65" customFormat="1">
      <c r="A142" s="47"/>
      <c r="B142" s="50">
        <v>136</v>
      </c>
      <c r="C142" s="265" t="s">
        <v>201</v>
      </c>
      <c r="D142" s="315" t="s">
        <v>65</v>
      </c>
      <c r="E142" s="196" t="s">
        <v>56</v>
      </c>
      <c r="F142" s="118">
        <v>26.099999999999998</v>
      </c>
      <c r="G142" s="149"/>
      <c r="H142" s="135">
        <f t="shared" ref="H142" si="15">F142*G142</f>
        <v>0</v>
      </c>
    </row>
    <row r="143" spans="1:9">
      <c r="B143" s="50">
        <v>137</v>
      </c>
      <c r="C143" s="24"/>
      <c r="D143" s="232"/>
      <c r="E143" s="252"/>
      <c r="F143" s="253"/>
      <c r="G143" s="254"/>
      <c r="H143" s="17">
        <f t="shared" ref="H143:H153" si="16">F143*G143</f>
        <v>0</v>
      </c>
    </row>
    <row r="144" spans="1:9" s="165" customFormat="1">
      <c r="A144" s="47"/>
      <c r="B144" s="50">
        <v>138</v>
      </c>
      <c r="C144" s="178"/>
      <c r="D144" s="264" t="s">
        <v>320</v>
      </c>
      <c r="E144" s="197"/>
      <c r="F144" s="184"/>
      <c r="G144" s="234"/>
      <c r="H144" s="164">
        <f t="shared" si="16"/>
        <v>0</v>
      </c>
      <c r="I144" s="1"/>
    </row>
    <row r="145" spans="1:9" s="165" customFormat="1">
      <c r="A145" s="47"/>
      <c r="B145" s="50">
        <v>139</v>
      </c>
      <c r="C145" s="178"/>
      <c r="D145" s="264" t="s">
        <v>318</v>
      </c>
      <c r="E145" s="197"/>
      <c r="F145" s="184"/>
      <c r="G145" s="234"/>
      <c r="H145" s="164"/>
      <c r="I145" s="1"/>
    </row>
    <row r="146" spans="1:9" s="165" customFormat="1">
      <c r="A146" s="47"/>
      <c r="B146" s="50">
        <v>140</v>
      </c>
      <c r="C146" s="178"/>
      <c r="D146" s="264" t="s">
        <v>321</v>
      </c>
      <c r="E146" s="197"/>
      <c r="F146" s="184"/>
      <c r="G146" s="234"/>
      <c r="H146" s="164">
        <f t="shared" si="16"/>
        <v>0</v>
      </c>
      <c r="I146" s="1"/>
    </row>
    <row r="147" spans="1:9" s="165" customFormat="1">
      <c r="A147" s="47"/>
      <c r="B147" s="50">
        <v>141</v>
      </c>
      <c r="C147" s="178"/>
      <c r="D147" s="264" t="s">
        <v>203</v>
      </c>
      <c r="E147" s="197"/>
      <c r="F147" s="184"/>
      <c r="G147" s="234"/>
      <c r="H147" s="164">
        <f t="shared" si="16"/>
        <v>0</v>
      </c>
      <c r="I147" s="1"/>
    </row>
    <row r="148" spans="1:9" s="165" customFormat="1">
      <c r="A148" s="47"/>
      <c r="B148" s="50">
        <v>142</v>
      </c>
      <c r="C148" s="178"/>
      <c r="D148" s="264" t="s">
        <v>204</v>
      </c>
      <c r="E148" s="197"/>
      <c r="F148" s="184"/>
      <c r="G148" s="234"/>
      <c r="H148" s="164">
        <f t="shared" si="16"/>
        <v>0</v>
      </c>
      <c r="I148" s="1"/>
    </row>
    <row r="149" spans="1:9" s="165" customFormat="1">
      <c r="A149" s="47"/>
      <c r="B149" s="50">
        <v>143</v>
      </c>
      <c r="C149" s="178"/>
      <c r="D149" s="264" t="s">
        <v>234</v>
      </c>
      <c r="E149" s="248" t="s">
        <v>57</v>
      </c>
      <c r="F149" s="190">
        <v>6</v>
      </c>
      <c r="G149" s="185"/>
      <c r="H149" s="164">
        <f t="shared" si="16"/>
        <v>0</v>
      </c>
    </row>
    <row r="150" spans="1:9" s="165" customFormat="1">
      <c r="A150" s="47"/>
      <c r="B150" s="50">
        <v>144</v>
      </c>
      <c r="C150" s="178"/>
      <c r="D150" s="264" t="s">
        <v>319</v>
      </c>
      <c r="E150" s="197"/>
      <c r="F150" s="184"/>
      <c r="G150" s="234"/>
      <c r="H150" s="164">
        <f t="shared" si="16"/>
        <v>0</v>
      </c>
      <c r="I150" s="1"/>
    </row>
    <row r="151" spans="1:9" s="165" customFormat="1">
      <c r="A151" s="47"/>
      <c r="B151" s="50">
        <v>145</v>
      </c>
      <c r="C151" s="178"/>
      <c r="D151" s="264" t="s">
        <v>322</v>
      </c>
      <c r="E151" s="248" t="s">
        <v>56</v>
      </c>
      <c r="F151" s="184">
        <v>7.2</v>
      </c>
      <c r="G151" s="185"/>
      <c r="H151" s="164">
        <f t="shared" si="16"/>
        <v>0</v>
      </c>
      <c r="I151" s="1"/>
    </row>
    <row r="152" spans="1:9" s="165" customFormat="1">
      <c r="A152" s="47"/>
      <c r="B152" s="50">
        <v>146</v>
      </c>
      <c r="C152" s="178"/>
      <c r="D152" s="264" t="s">
        <v>323</v>
      </c>
      <c r="E152" s="248" t="s">
        <v>56</v>
      </c>
      <c r="F152" s="190">
        <v>1.4400000000000002</v>
      </c>
      <c r="G152" s="185"/>
      <c r="H152" s="164">
        <f t="shared" si="16"/>
        <v>0</v>
      </c>
      <c r="I152" s="1"/>
    </row>
    <row r="153" spans="1:9" s="165" customFormat="1">
      <c r="A153" s="47"/>
      <c r="B153" s="50">
        <v>147</v>
      </c>
      <c r="C153" s="178"/>
      <c r="D153" s="188"/>
      <c r="E153" s="248"/>
      <c r="F153" s="190"/>
      <c r="G153" s="185"/>
      <c r="H153" s="164">
        <f t="shared" si="16"/>
        <v>0</v>
      </c>
    </row>
    <row r="154" spans="1:9" s="159" customFormat="1">
      <c r="A154" s="47"/>
      <c r="B154" s="50">
        <v>148</v>
      </c>
      <c r="C154" s="187"/>
      <c r="D154" s="188" t="s">
        <v>117</v>
      </c>
      <c r="E154" s="217"/>
      <c r="F154" s="218"/>
      <c r="G154" s="219"/>
      <c r="H154" s="17">
        <f t="shared" ref="H154:H199" si="17">F154*G154</f>
        <v>0</v>
      </c>
      <c r="I154" s="1"/>
    </row>
    <row r="155" spans="1:9" s="159" customFormat="1">
      <c r="A155" s="47"/>
      <c r="B155" s="50">
        <v>149</v>
      </c>
      <c r="C155" s="265" t="s">
        <v>100</v>
      </c>
      <c r="D155" s="188" t="s">
        <v>3</v>
      </c>
      <c r="E155" s="217" t="s">
        <v>58</v>
      </c>
      <c r="F155" s="218">
        <v>1377.6000000000001</v>
      </c>
      <c r="G155" s="219"/>
      <c r="H155" s="17">
        <f t="shared" si="17"/>
        <v>0</v>
      </c>
      <c r="I155" s="1"/>
    </row>
    <row r="156" spans="1:9" s="159" customFormat="1">
      <c r="A156" s="47"/>
      <c r="B156" s="50">
        <v>150</v>
      </c>
      <c r="C156" s="265" t="s">
        <v>127</v>
      </c>
      <c r="D156" s="188" t="s">
        <v>3</v>
      </c>
      <c r="E156" s="217" t="s">
        <v>58</v>
      </c>
      <c r="F156" s="218">
        <v>459.00000000000006</v>
      </c>
      <c r="G156" s="219"/>
      <c r="H156" s="17">
        <f t="shared" ref="H156:H160" si="18">F156*G156</f>
        <v>0</v>
      </c>
      <c r="I156" s="1"/>
    </row>
    <row r="157" spans="1:9" s="159" customFormat="1">
      <c r="A157" s="47"/>
      <c r="B157" s="50">
        <v>151</v>
      </c>
      <c r="C157" s="265" t="s">
        <v>111</v>
      </c>
      <c r="D157" s="188" t="s">
        <v>3</v>
      </c>
      <c r="E157" s="217" t="s">
        <v>58</v>
      </c>
      <c r="F157" s="218">
        <v>153</v>
      </c>
      <c r="G157" s="219"/>
      <c r="H157" s="17">
        <f t="shared" si="18"/>
        <v>0</v>
      </c>
      <c r="I157" s="1"/>
    </row>
    <row r="158" spans="1:9" s="159" customFormat="1">
      <c r="A158" s="47"/>
      <c r="B158" s="50">
        <v>152</v>
      </c>
      <c r="C158" s="265" t="s">
        <v>188</v>
      </c>
      <c r="D158" s="188" t="s">
        <v>3</v>
      </c>
      <c r="E158" s="217" t="s">
        <v>58</v>
      </c>
      <c r="F158" s="218">
        <v>869.4</v>
      </c>
      <c r="G158" s="219"/>
      <c r="H158" s="17">
        <f t="shared" si="18"/>
        <v>0</v>
      </c>
      <c r="I158" s="1"/>
    </row>
    <row r="159" spans="1:9" s="159" customFormat="1">
      <c r="A159" s="47"/>
      <c r="B159" s="50">
        <v>153</v>
      </c>
      <c r="C159" s="265" t="s">
        <v>189</v>
      </c>
      <c r="D159" s="188" t="s">
        <v>3</v>
      </c>
      <c r="E159" s="217" t="s">
        <v>58</v>
      </c>
      <c r="F159" s="218">
        <v>289.8</v>
      </c>
      <c r="G159" s="219"/>
      <c r="H159" s="17">
        <f t="shared" si="18"/>
        <v>0</v>
      </c>
      <c r="I159" s="1"/>
    </row>
    <row r="160" spans="1:9" s="159" customFormat="1">
      <c r="A160" s="47"/>
      <c r="B160" s="50">
        <v>154</v>
      </c>
      <c r="C160" s="265" t="s">
        <v>190</v>
      </c>
      <c r="D160" s="188" t="s">
        <v>3</v>
      </c>
      <c r="E160" s="217" t="s">
        <v>58</v>
      </c>
      <c r="F160" s="218">
        <v>21.6</v>
      </c>
      <c r="G160" s="219"/>
      <c r="H160" s="17">
        <f t="shared" si="18"/>
        <v>0</v>
      </c>
      <c r="I160" s="1"/>
    </row>
    <row r="161" spans="1:9" s="159" customFormat="1">
      <c r="A161" s="47"/>
      <c r="B161" s="50">
        <v>155</v>
      </c>
      <c r="C161" s="187"/>
      <c r="D161" s="188"/>
      <c r="E161" s="217"/>
      <c r="F161" s="218"/>
      <c r="G161" s="219"/>
      <c r="H161" s="17">
        <f t="shared" si="17"/>
        <v>0</v>
      </c>
      <c r="I161" s="1"/>
    </row>
    <row r="162" spans="1:9">
      <c r="B162" s="50">
        <v>156</v>
      </c>
      <c r="C162" s="24"/>
      <c r="D162" s="264" t="s">
        <v>138</v>
      </c>
      <c r="E162" s="199"/>
      <c r="F162" s="278"/>
      <c r="G162" s="302"/>
      <c r="H162" s="17">
        <f t="shared" si="17"/>
        <v>0</v>
      </c>
      <c r="I162" s="1"/>
    </row>
    <row r="163" spans="1:9" s="65" customFormat="1">
      <c r="A163" s="47"/>
      <c r="B163" s="50">
        <v>157</v>
      </c>
      <c r="C163" s="265" t="s">
        <v>100</v>
      </c>
      <c r="D163" s="262" t="s">
        <v>69</v>
      </c>
      <c r="E163" s="199" t="s">
        <v>58</v>
      </c>
      <c r="F163" s="278">
        <v>836.40000000000009</v>
      </c>
      <c r="G163" s="219"/>
      <c r="H163" s="17">
        <f t="shared" si="17"/>
        <v>0</v>
      </c>
      <c r="I163" s="1"/>
    </row>
    <row r="164" spans="1:9" s="65" customFormat="1">
      <c r="A164" s="47"/>
      <c r="B164" s="50">
        <v>158</v>
      </c>
      <c r="C164" s="265" t="s">
        <v>127</v>
      </c>
      <c r="D164" s="262" t="s">
        <v>69</v>
      </c>
      <c r="E164" s="199" t="s">
        <v>58</v>
      </c>
      <c r="F164" s="278">
        <v>286.20000000000005</v>
      </c>
      <c r="G164" s="219"/>
      <c r="H164" s="17">
        <f t="shared" ref="H164:H174" si="19">F164*G164</f>
        <v>0</v>
      </c>
      <c r="I164" s="1"/>
    </row>
    <row r="165" spans="1:9" s="65" customFormat="1">
      <c r="A165" s="47"/>
      <c r="B165" s="50">
        <v>159</v>
      </c>
      <c r="C165" s="265" t="s">
        <v>111</v>
      </c>
      <c r="D165" s="262" t="s">
        <v>69</v>
      </c>
      <c r="E165" s="199" t="s">
        <v>58</v>
      </c>
      <c r="F165" s="278">
        <v>95.4</v>
      </c>
      <c r="G165" s="219"/>
      <c r="H165" s="17">
        <f t="shared" si="19"/>
        <v>0</v>
      </c>
      <c r="I165" s="1"/>
    </row>
    <row r="166" spans="1:9" s="65" customFormat="1">
      <c r="A166" s="47"/>
      <c r="B166" s="50">
        <v>160</v>
      </c>
      <c r="C166" s="312" t="s">
        <v>185</v>
      </c>
      <c r="D166" s="262" t="s">
        <v>69</v>
      </c>
      <c r="E166" s="199" t="s">
        <v>58</v>
      </c>
      <c r="F166" s="278">
        <v>10.4</v>
      </c>
      <c r="G166" s="219"/>
      <c r="H166" s="17">
        <f t="shared" si="19"/>
        <v>0</v>
      </c>
      <c r="I166" s="1"/>
    </row>
    <row r="167" spans="1:9" s="65" customFormat="1">
      <c r="A167" s="47"/>
      <c r="B167" s="50">
        <v>161</v>
      </c>
      <c r="C167" s="265" t="s">
        <v>188</v>
      </c>
      <c r="D167" s="262" t="s">
        <v>69</v>
      </c>
      <c r="E167" s="199" t="s">
        <v>58</v>
      </c>
      <c r="F167" s="278">
        <v>810</v>
      </c>
      <c r="G167" s="219"/>
      <c r="H167" s="17">
        <f t="shared" si="19"/>
        <v>0</v>
      </c>
      <c r="I167" s="1"/>
    </row>
    <row r="168" spans="1:9" s="65" customFormat="1">
      <c r="A168" s="47"/>
      <c r="B168" s="50">
        <v>162</v>
      </c>
      <c r="C168" s="265" t="s">
        <v>189</v>
      </c>
      <c r="D168" s="262" t="s">
        <v>69</v>
      </c>
      <c r="E168" s="199" t="s">
        <v>58</v>
      </c>
      <c r="F168" s="278">
        <v>270</v>
      </c>
      <c r="G168" s="219"/>
      <c r="H168" s="17">
        <f t="shared" si="19"/>
        <v>0</v>
      </c>
      <c r="I168" s="1"/>
    </row>
    <row r="169" spans="1:9" s="65" customFormat="1">
      <c r="A169" s="47"/>
      <c r="B169" s="50">
        <v>163</v>
      </c>
      <c r="C169" s="265" t="s">
        <v>190</v>
      </c>
      <c r="D169" s="262" t="s">
        <v>69</v>
      </c>
      <c r="E169" s="199" t="s">
        <v>58</v>
      </c>
      <c r="F169" s="278">
        <v>18</v>
      </c>
      <c r="G169" s="219"/>
      <c r="H169" s="17">
        <f t="shared" si="19"/>
        <v>0</v>
      </c>
      <c r="I169" s="1"/>
    </row>
    <row r="170" spans="1:9" s="65" customFormat="1">
      <c r="A170" s="47"/>
      <c r="B170" s="50">
        <v>164</v>
      </c>
      <c r="C170" s="265" t="s">
        <v>191</v>
      </c>
      <c r="D170" s="262" t="s">
        <v>69</v>
      </c>
      <c r="E170" s="199" t="s">
        <v>58</v>
      </c>
      <c r="F170" s="278">
        <v>28.799999999999997</v>
      </c>
      <c r="G170" s="219"/>
      <c r="H170" s="17">
        <f t="shared" si="19"/>
        <v>0</v>
      </c>
      <c r="I170" s="1"/>
    </row>
    <row r="171" spans="1:9" s="65" customFormat="1">
      <c r="A171" s="47"/>
      <c r="B171" s="50">
        <v>165</v>
      </c>
      <c r="C171" s="265" t="s">
        <v>192</v>
      </c>
      <c r="D171" s="262" t="s">
        <v>69</v>
      </c>
      <c r="E171" s="199" t="s">
        <v>58</v>
      </c>
      <c r="F171" s="278">
        <v>9.6</v>
      </c>
      <c r="G171" s="219"/>
      <c r="H171" s="17">
        <f t="shared" si="19"/>
        <v>0</v>
      </c>
      <c r="I171" s="1"/>
    </row>
    <row r="172" spans="1:9" s="65" customFormat="1">
      <c r="A172" s="47"/>
      <c r="B172" s="50">
        <v>166</v>
      </c>
      <c r="C172" s="265" t="s">
        <v>193</v>
      </c>
      <c r="D172" s="262" t="s">
        <v>69</v>
      </c>
      <c r="E172" s="199" t="s">
        <v>58</v>
      </c>
      <c r="F172" s="278">
        <v>21.9</v>
      </c>
      <c r="G172" s="219"/>
      <c r="H172" s="17">
        <f t="shared" si="19"/>
        <v>0</v>
      </c>
      <c r="I172" s="1"/>
    </row>
    <row r="173" spans="1:9" s="65" customFormat="1">
      <c r="A173" s="47"/>
      <c r="B173" s="50">
        <v>167</v>
      </c>
      <c r="C173" s="265" t="s">
        <v>194</v>
      </c>
      <c r="D173" s="262" t="s">
        <v>69</v>
      </c>
      <c r="E173" s="199" t="s">
        <v>58</v>
      </c>
      <c r="F173" s="278">
        <v>39</v>
      </c>
      <c r="G173" s="219"/>
      <c r="H173" s="17">
        <f t="shared" si="19"/>
        <v>0</v>
      </c>
      <c r="I173" s="1"/>
    </row>
    <row r="174" spans="1:9" s="65" customFormat="1">
      <c r="A174" s="47"/>
      <c r="B174" s="50">
        <v>168</v>
      </c>
      <c r="C174" s="265" t="s">
        <v>195</v>
      </c>
      <c r="D174" s="262" t="s">
        <v>69</v>
      </c>
      <c r="E174" s="199" t="s">
        <v>58</v>
      </c>
      <c r="F174" s="278">
        <v>13</v>
      </c>
      <c r="G174" s="219"/>
      <c r="H174" s="17">
        <f t="shared" si="19"/>
        <v>0</v>
      </c>
      <c r="I174" s="1"/>
    </row>
    <row r="175" spans="1:9">
      <c r="B175" s="50">
        <v>169</v>
      </c>
      <c r="C175" s="78"/>
      <c r="D175" s="93"/>
      <c r="E175" s="200"/>
      <c r="F175" s="316"/>
      <c r="G175" s="317"/>
      <c r="H175" s="135">
        <f t="shared" si="17"/>
        <v>0</v>
      </c>
      <c r="I175" s="1"/>
    </row>
    <row r="176" spans="1:9">
      <c r="B176" s="50">
        <v>170</v>
      </c>
      <c r="C176" s="24"/>
      <c r="D176" s="51" t="s">
        <v>70</v>
      </c>
      <c r="E176" s="199"/>
      <c r="F176" s="278"/>
      <c r="G176" s="302"/>
      <c r="H176" s="17">
        <f t="shared" si="17"/>
        <v>0</v>
      </c>
      <c r="I176" s="1"/>
    </row>
    <row r="177" spans="1:9" s="65" customFormat="1">
      <c r="A177" s="47"/>
      <c r="B177" s="50">
        <v>171</v>
      </c>
      <c r="C177" s="265" t="s">
        <v>100</v>
      </c>
      <c r="D177" s="51" t="s">
        <v>71</v>
      </c>
      <c r="E177" s="199" t="s">
        <v>58</v>
      </c>
      <c r="F177" s="278">
        <v>836.40000000000009</v>
      </c>
      <c r="G177" s="219"/>
      <c r="H177" s="17">
        <f t="shared" si="17"/>
        <v>0</v>
      </c>
      <c r="I177" s="1"/>
    </row>
    <row r="178" spans="1:9" s="65" customFormat="1">
      <c r="A178" s="47"/>
      <c r="B178" s="50">
        <v>172</v>
      </c>
      <c r="C178" s="265" t="s">
        <v>127</v>
      </c>
      <c r="D178" s="51" t="s">
        <v>71</v>
      </c>
      <c r="E178" s="199" t="s">
        <v>58</v>
      </c>
      <c r="F178" s="278">
        <v>342.20000000000005</v>
      </c>
      <c r="G178" s="219"/>
      <c r="H178" s="17">
        <f t="shared" ref="H178:H188" si="20">F178*G178</f>
        <v>0</v>
      </c>
      <c r="I178" s="1"/>
    </row>
    <row r="179" spans="1:9" s="65" customFormat="1">
      <c r="A179" s="47"/>
      <c r="B179" s="50">
        <v>173</v>
      </c>
      <c r="C179" s="265" t="s">
        <v>111</v>
      </c>
      <c r="D179" s="51" t="s">
        <v>71</v>
      </c>
      <c r="E179" s="199" t="s">
        <v>58</v>
      </c>
      <c r="F179" s="278">
        <v>151.4</v>
      </c>
      <c r="G179" s="219"/>
      <c r="H179" s="17">
        <f t="shared" si="20"/>
        <v>0</v>
      </c>
      <c r="I179" s="1"/>
    </row>
    <row r="180" spans="1:9" s="65" customFormat="1">
      <c r="A180" s="47"/>
      <c r="B180" s="50">
        <v>174</v>
      </c>
      <c r="C180" s="312" t="s">
        <v>185</v>
      </c>
      <c r="D180" s="51" t="s">
        <v>71</v>
      </c>
      <c r="E180" s="199" t="s">
        <v>58</v>
      </c>
      <c r="F180" s="278">
        <v>10.4</v>
      </c>
      <c r="G180" s="219"/>
      <c r="H180" s="17">
        <f t="shared" si="20"/>
        <v>0</v>
      </c>
      <c r="I180" s="1"/>
    </row>
    <row r="181" spans="1:9" s="65" customFormat="1">
      <c r="A181" s="47"/>
      <c r="B181" s="50">
        <v>175</v>
      </c>
      <c r="C181" s="265" t="s">
        <v>188</v>
      </c>
      <c r="D181" s="51" t="s">
        <v>71</v>
      </c>
      <c r="E181" s="199" t="s">
        <v>58</v>
      </c>
      <c r="F181" s="278">
        <v>1696.8</v>
      </c>
      <c r="G181" s="219"/>
      <c r="H181" s="17">
        <f t="shared" si="20"/>
        <v>0</v>
      </c>
      <c r="I181" s="1"/>
    </row>
    <row r="182" spans="1:9" s="65" customFormat="1">
      <c r="A182" s="47"/>
      <c r="B182" s="50">
        <v>176</v>
      </c>
      <c r="C182" s="265" t="s">
        <v>189</v>
      </c>
      <c r="D182" s="51" t="s">
        <v>71</v>
      </c>
      <c r="E182" s="199" t="s">
        <v>58</v>
      </c>
      <c r="F182" s="278">
        <v>565.6</v>
      </c>
      <c r="G182" s="219"/>
      <c r="H182" s="17">
        <f t="shared" si="20"/>
        <v>0</v>
      </c>
      <c r="I182" s="1"/>
    </row>
    <row r="183" spans="1:9" s="65" customFormat="1">
      <c r="A183" s="47"/>
      <c r="B183" s="50">
        <v>177</v>
      </c>
      <c r="C183" s="265" t="s">
        <v>190</v>
      </c>
      <c r="D183" s="51" t="s">
        <v>71</v>
      </c>
      <c r="E183" s="199" t="s">
        <v>58</v>
      </c>
      <c r="F183" s="278">
        <v>18</v>
      </c>
      <c r="G183" s="219"/>
      <c r="H183" s="17">
        <f t="shared" si="20"/>
        <v>0</v>
      </c>
      <c r="I183" s="1"/>
    </row>
    <row r="184" spans="1:9" s="65" customFormat="1">
      <c r="A184" s="47"/>
      <c r="B184" s="50">
        <v>178</v>
      </c>
      <c r="C184" s="265" t="s">
        <v>191</v>
      </c>
      <c r="D184" s="51" t="s">
        <v>71</v>
      </c>
      <c r="E184" s="199" t="s">
        <v>58</v>
      </c>
      <c r="F184" s="278">
        <v>28.799999999999997</v>
      </c>
      <c r="G184" s="219"/>
      <c r="H184" s="17">
        <f t="shared" si="20"/>
        <v>0</v>
      </c>
      <c r="I184" s="1"/>
    </row>
    <row r="185" spans="1:9" s="65" customFormat="1">
      <c r="A185" s="47"/>
      <c r="B185" s="50">
        <v>179</v>
      </c>
      <c r="C185" s="265" t="s">
        <v>192</v>
      </c>
      <c r="D185" s="51" t="s">
        <v>71</v>
      </c>
      <c r="E185" s="199" t="s">
        <v>58</v>
      </c>
      <c r="F185" s="278">
        <v>9.6</v>
      </c>
      <c r="G185" s="219"/>
      <c r="H185" s="17">
        <f t="shared" si="20"/>
        <v>0</v>
      </c>
      <c r="I185" s="1"/>
    </row>
    <row r="186" spans="1:9" s="65" customFormat="1">
      <c r="A186" s="47"/>
      <c r="B186" s="50">
        <v>180</v>
      </c>
      <c r="C186" s="265" t="s">
        <v>193</v>
      </c>
      <c r="D186" s="51" t="s">
        <v>71</v>
      </c>
      <c r="E186" s="199" t="s">
        <v>58</v>
      </c>
      <c r="F186" s="278">
        <v>51.900000000000006</v>
      </c>
      <c r="G186" s="219"/>
      <c r="H186" s="17">
        <f t="shared" si="20"/>
        <v>0</v>
      </c>
      <c r="I186" s="1"/>
    </row>
    <row r="187" spans="1:9" s="65" customFormat="1">
      <c r="A187" s="47"/>
      <c r="B187" s="50">
        <v>181</v>
      </c>
      <c r="C187" s="265" t="s">
        <v>194</v>
      </c>
      <c r="D187" s="51" t="s">
        <v>71</v>
      </c>
      <c r="E187" s="199" t="s">
        <v>58</v>
      </c>
      <c r="F187" s="278">
        <v>53.7</v>
      </c>
      <c r="G187" s="219"/>
      <c r="H187" s="17">
        <f t="shared" si="20"/>
        <v>0</v>
      </c>
      <c r="I187" s="1"/>
    </row>
    <row r="188" spans="1:9" s="65" customFormat="1">
      <c r="A188" s="47"/>
      <c r="B188" s="50">
        <v>182</v>
      </c>
      <c r="C188" s="265" t="s">
        <v>195</v>
      </c>
      <c r="D188" s="51" t="s">
        <v>71</v>
      </c>
      <c r="E188" s="199" t="s">
        <v>58</v>
      </c>
      <c r="F188" s="278">
        <v>17.899999999999999</v>
      </c>
      <c r="G188" s="219"/>
      <c r="H188" s="17">
        <f t="shared" si="20"/>
        <v>0</v>
      </c>
      <c r="I188" s="1"/>
    </row>
    <row r="189" spans="1:9">
      <c r="B189" s="50">
        <v>183</v>
      </c>
      <c r="C189" s="78"/>
      <c r="D189" s="93"/>
      <c r="E189" s="200"/>
      <c r="F189" s="316"/>
      <c r="G189" s="317"/>
      <c r="H189" s="135">
        <f t="shared" si="17"/>
        <v>0</v>
      </c>
      <c r="I189" s="1"/>
    </row>
    <row r="190" spans="1:9">
      <c r="B190" s="50">
        <v>184</v>
      </c>
      <c r="C190" s="24"/>
      <c r="D190" s="262" t="s">
        <v>139</v>
      </c>
      <c r="E190" s="199"/>
      <c r="F190" s="278"/>
      <c r="G190" s="302"/>
      <c r="H190" s="17">
        <f t="shared" si="17"/>
        <v>0</v>
      </c>
      <c r="I190" s="1"/>
    </row>
    <row r="191" spans="1:9" s="65" customFormat="1">
      <c r="A191" s="47"/>
      <c r="B191" s="50">
        <v>185</v>
      </c>
      <c r="C191" s="265" t="s">
        <v>100</v>
      </c>
      <c r="D191" s="262" t="s">
        <v>31</v>
      </c>
      <c r="E191" s="199" t="s">
        <v>58</v>
      </c>
      <c r="F191" s="278">
        <v>295.2</v>
      </c>
      <c r="G191" s="219"/>
      <c r="H191" s="17">
        <f t="shared" si="17"/>
        <v>0</v>
      </c>
      <c r="I191" s="1"/>
    </row>
    <row r="192" spans="1:9" s="65" customFormat="1">
      <c r="A192" s="47"/>
      <c r="B192" s="50">
        <v>186</v>
      </c>
      <c r="C192" s="265" t="s">
        <v>127</v>
      </c>
      <c r="D192" s="262" t="s">
        <v>31</v>
      </c>
      <c r="E192" s="199" t="s">
        <v>58</v>
      </c>
      <c r="F192" s="278">
        <v>113.4</v>
      </c>
      <c r="G192" s="219"/>
      <c r="H192" s="17">
        <f t="shared" ref="H192:H198" si="21">F192*G192</f>
        <v>0</v>
      </c>
      <c r="I192" s="1"/>
    </row>
    <row r="193" spans="1:9" s="65" customFormat="1">
      <c r="A193" s="47"/>
      <c r="B193" s="50">
        <v>187</v>
      </c>
      <c r="C193" s="265" t="s">
        <v>111</v>
      </c>
      <c r="D193" s="262" t="s">
        <v>31</v>
      </c>
      <c r="E193" s="199" t="s">
        <v>58</v>
      </c>
      <c r="F193" s="278">
        <v>37.799999999999997</v>
      </c>
      <c r="G193" s="219"/>
      <c r="H193" s="17">
        <f t="shared" si="21"/>
        <v>0</v>
      </c>
      <c r="I193" s="1"/>
    </row>
    <row r="194" spans="1:9" s="65" customFormat="1">
      <c r="A194" s="47"/>
      <c r="B194" s="50">
        <v>188</v>
      </c>
      <c r="C194" s="312" t="s">
        <v>185</v>
      </c>
      <c r="D194" s="262" t="s">
        <v>31</v>
      </c>
      <c r="E194" s="199" t="s">
        <v>58</v>
      </c>
      <c r="F194" s="278">
        <v>2.4</v>
      </c>
      <c r="G194" s="219"/>
      <c r="H194" s="17">
        <f t="shared" si="21"/>
        <v>0</v>
      </c>
      <c r="I194" s="1"/>
    </row>
    <row r="195" spans="1:9" s="65" customFormat="1">
      <c r="A195" s="47"/>
      <c r="B195" s="50">
        <v>189</v>
      </c>
      <c r="C195" s="265" t="s">
        <v>190</v>
      </c>
      <c r="D195" s="262" t="s">
        <v>31</v>
      </c>
      <c r="E195" s="199" t="s">
        <v>58</v>
      </c>
      <c r="F195" s="278">
        <v>49.4</v>
      </c>
      <c r="G195" s="219"/>
      <c r="H195" s="17">
        <f t="shared" si="21"/>
        <v>0</v>
      </c>
      <c r="I195" s="1"/>
    </row>
    <row r="196" spans="1:9" s="65" customFormat="1">
      <c r="A196" s="47"/>
      <c r="B196" s="50">
        <v>190</v>
      </c>
      <c r="C196" s="265" t="s">
        <v>191</v>
      </c>
      <c r="D196" s="262" t="s">
        <v>31</v>
      </c>
      <c r="E196" s="199" t="s">
        <v>58</v>
      </c>
      <c r="F196" s="278">
        <v>49.4</v>
      </c>
      <c r="G196" s="219"/>
      <c r="H196" s="17">
        <f t="shared" si="21"/>
        <v>0</v>
      </c>
      <c r="I196" s="1"/>
    </row>
    <row r="197" spans="1:9" s="65" customFormat="1">
      <c r="A197" s="47"/>
      <c r="B197" s="50">
        <v>191</v>
      </c>
      <c r="C197" s="265" t="s">
        <v>192</v>
      </c>
      <c r="D197" s="262" t="s">
        <v>31</v>
      </c>
      <c r="E197" s="199" t="s">
        <v>58</v>
      </c>
      <c r="F197" s="278">
        <v>16.3</v>
      </c>
      <c r="G197" s="219"/>
      <c r="H197" s="17">
        <f t="shared" si="21"/>
        <v>0</v>
      </c>
      <c r="I197" s="1"/>
    </row>
    <row r="198" spans="1:9" s="65" customFormat="1">
      <c r="A198" s="47"/>
      <c r="B198" s="50">
        <v>192</v>
      </c>
      <c r="C198" s="265" t="s">
        <v>193</v>
      </c>
      <c r="D198" s="262" t="s">
        <v>31</v>
      </c>
      <c r="E198" s="199" t="s">
        <v>58</v>
      </c>
      <c r="F198" s="278">
        <v>14.7</v>
      </c>
      <c r="G198" s="219"/>
      <c r="H198" s="17">
        <f t="shared" si="21"/>
        <v>0</v>
      </c>
      <c r="I198" s="1"/>
    </row>
    <row r="199" spans="1:9">
      <c r="B199" s="50">
        <v>193</v>
      </c>
      <c r="C199" s="78"/>
      <c r="D199" s="93"/>
      <c r="E199" s="200"/>
      <c r="F199" s="316"/>
      <c r="G199" s="317"/>
      <c r="H199" s="135">
        <f t="shared" si="17"/>
        <v>0</v>
      </c>
      <c r="I199" s="1"/>
    </row>
    <row r="200" spans="1:9">
      <c r="B200" s="50">
        <v>194</v>
      </c>
      <c r="C200" s="24"/>
      <c r="D200" s="232" t="s">
        <v>76</v>
      </c>
      <c r="E200" s="299"/>
      <c r="F200" s="278"/>
      <c r="G200" s="302"/>
      <c r="H200" s="164">
        <f t="shared" ref="H200:H237" si="22">F200*G200</f>
        <v>0</v>
      </c>
      <c r="I200" s="1"/>
    </row>
    <row r="201" spans="1:9" s="65" customFormat="1">
      <c r="A201" s="47"/>
      <c r="B201" s="50">
        <v>195</v>
      </c>
      <c r="C201" s="265" t="s">
        <v>100</v>
      </c>
      <c r="D201" s="308" t="s">
        <v>77</v>
      </c>
      <c r="E201" s="307" t="s">
        <v>58</v>
      </c>
      <c r="F201" s="305">
        <v>319.79999999999995</v>
      </c>
      <c r="G201" s="306"/>
      <c r="H201" s="164">
        <f t="shared" si="22"/>
        <v>0</v>
      </c>
      <c r="I201" s="1"/>
    </row>
    <row r="202" spans="1:9" s="65" customFormat="1">
      <c r="A202" s="47"/>
      <c r="B202" s="50">
        <v>196</v>
      </c>
      <c r="C202" s="265" t="s">
        <v>127</v>
      </c>
      <c r="D202" s="308" t="s">
        <v>77</v>
      </c>
      <c r="E202" s="307" t="s">
        <v>58</v>
      </c>
      <c r="F202" s="305">
        <v>317.7</v>
      </c>
      <c r="G202" s="306"/>
      <c r="H202" s="164">
        <f t="shared" ref="H202:H203" si="23">F202*G202</f>
        <v>0</v>
      </c>
      <c r="I202" s="1"/>
    </row>
    <row r="203" spans="1:9" s="65" customFormat="1">
      <c r="A203" s="47"/>
      <c r="B203" s="50">
        <v>197</v>
      </c>
      <c r="C203" s="265" t="s">
        <v>111</v>
      </c>
      <c r="D203" s="308" t="s">
        <v>77</v>
      </c>
      <c r="E203" s="307" t="s">
        <v>58</v>
      </c>
      <c r="F203" s="305">
        <v>105.89999999999999</v>
      </c>
      <c r="G203" s="306"/>
      <c r="H203" s="164">
        <f t="shared" si="23"/>
        <v>0</v>
      </c>
      <c r="I203" s="1"/>
    </row>
    <row r="204" spans="1:9" s="65" customFormat="1">
      <c r="A204" s="47"/>
      <c r="B204" s="50">
        <v>198</v>
      </c>
      <c r="C204" s="24"/>
      <c r="D204" s="303"/>
      <c r="E204" s="304"/>
      <c r="F204" s="341"/>
      <c r="G204" s="306"/>
      <c r="H204" s="164">
        <f t="shared" si="22"/>
        <v>0</v>
      </c>
      <c r="I204" s="1"/>
    </row>
    <row r="205" spans="1:9" s="47" customFormat="1">
      <c r="B205" s="50">
        <v>199</v>
      </c>
      <c r="C205" s="24"/>
      <c r="D205" s="51" t="s">
        <v>7</v>
      </c>
      <c r="E205" s="194"/>
      <c r="F205" s="106"/>
      <c r="G205" s="25"/>
      <c r="H205" s="164">
        <f t="shared" si="22"/>
        <v>0</v>
      </c>
      <c r="I205" s="1"/>
    </row>
    <row r="206" spans="1:9" s="47" customFormat="1">
      <c r="B206" s="50">
        <v>200</v>
      </c>
      <c r="C206" s="24"/>
      <c r="D206" s="262" t="s">
        <v>205</v>
      </c>
      <c r="E206" s="194"/>
      <c r="F206" s="106"/>
      <c r="G206" s="25"/>
      <c r="H206" s="164">
        <f t="shared" si="22"/>
        <v>0</v>
      </c>
      <c r="I206" s="1"/>
    </row>
    <row r="207" spans="1:9" s="69" customFormat="1" ht="13.5" customHeight="1">
      <c r="A207" s="47"/>
      <c r="B207" s="50">
        <v>201</v>
      </c>
      <c r="C207" s="265" t="s">
        <v>100</v>
      </c>
      <c r="D207" s="262" t="s">
        <v>211</v>
      </c>
      <c r="E207" s="194" t="s">
        <v>58</v>
      </c>
      <c r="F207" s="106">
        <v>295.2</v>
      </c>
      <c r="G207" s="25"/>
      <c r="H207" s="164">
        <f t="shared" si="22"/>
        <v>0</v>
      </c>
      <c r="I207" s="1"/>
    </row>
    <row r="208" spans="1:9" s="69" customFormat="1" ht="13.5" customHeight="1">
      <c r="A208" s="47"/>
      <c r="B208" s="50">
        <v>202</v>
      </c>
      <c r="C208" s="265" t="s">
        <v>127</v>
      </c>
      <c r="D208" s="51" t="s">
        <v>103</v>
      </c>
      <c r="E208" s="194" t="s">
        <v>58</v>
      </c>
      <c r="F208" s="106">
        <v>113.4</v>
      </c>
      <c r="G208" s="25"/>
      <c r="H208" s="164">
        <f t="shared" si="22"/>
        <v>0</v>
      </c>
      <c r="I208" s="1"/>
    </row>
    <row r="209" spans="1:9" s="69" customFormat="1" ht="13.5" customHeight="1">
      <c r="A209" s="47"/>
      <c r="B209" s="50">
        <v>203</v>
      </c>
      <c r="C209" s="265" t="s">
        <v>111</v>
      </c>
      <c r="D209" s="51" t="s">
        <v>103</v>
      </c>
      <c r="E209" s="194" t="s">
        <v>58</v>
      </c>
      <c r="F209" s="106">
        <v>37.799999999999997</v>
      </c>
      <c r="G209" s="25"/>
      <c r="H209" s="164">
        <f t="shared" si="22"/>
        <v>0</v>
      </c>
      <c r="I209" s="1"/>
    </row>
    <row r="210" spans="1:9" s="47" customFormat="1">
      <c r="B210" s="50">
        <v>204</v>
      </c>
      <c r="C210" s="24"/>
      <c r="D210" s="262" t="s">
        <v>206</v>
      </c>
      <c r="E210" s="194"/>
      <c r="F210" s="106"/>
      <c r="G210" s="25"/>
      <c r="H210" s="164">
        <f t="shared" si="22"/>
        <v>0</v>
      </c>
      <c r="I210" s="1"/>
    </row>
    <row r="211" spans="1:9" s="47" customFormat="1">
      <c r="B211" s="50">
        <v>205</v>
      </c>
      <c r="C211" s="24"/>
      <c r="D211" s="232" t="s">
        <v>26</v>
      </c>
      <c r="E211" s="194"/>
      <c r="F211" s="106"/>
      <c r="G211" s="25"/>
      <c r="H211" s="164">
        <f t="shared" si="22"/>
        <v>0</v>
      </c>
      <c r="I211" s="1"/>
    </row>
    <row r="212" spans="1:9" s="69" customFormat="1" ht="13.5" customHeight="1">
      <c r="A212" s="47"/>
      <c r="B212" s="50">
        <v>206</v>
      </c>
      <c r="C212" s="265" t="s">
        <v>188</v>
      </c>
      <c r="D212" s="262" t="s">
        <v>207</v>
      </c>
      <c r="E212" s="194" t="s">
        <v>58</v>
      </c>
      <c r="F212" s="106">
        <v>19.8</v>
      </c>
      <c r="G212" s="25"/>
      <c r="H212" s="164">
        <f t="shared" si="22"/>
        <v>0</v>
      </c>
      <c r="I212" s="1"/>
    </row>
    <row r="213" spans="1:9" s="69" customFormat="1" ht="13.5" customHeight="1">
      <c r="A213" s="47"/>
      <c r="B213" s="50">
        <v>207</v>
      </c>
      <c r="C213" s="265" t="s">
        <v>189</v>
      </c>
      <c r="D213" s="262" t="s">
        <v>207</v>
      </c>
      <c r="E213" s="194" t="s">
        <v>58</v>
      </c>
      <c r="F213" s="106">
        <v>6.6</v>
      </c>
      <c r="G213" s="25"/>
      <c r="H213" s="164">
        <f t="shared" si="22"/>
        <v>0</v>
      </c>
      <c r="I213" s="1"/>
    </row>
    <row r="214" spans="1:9" s="47" customFormat="1">
      <c r="B214" s="50">
        <v>208</v>
      </c>
      <c r="C214" s="24"/>
      <c r="D214" s="262" t="s">
        <v>208</v>
      </c>
      <c r="E214" s="194"/>
      <c r="F214" s="106"/>
      <c r="G214" s="25"/>
      <c r="H214" s="164">
        <f t="shared" si="22"/>
        <v>0</v>
      </c>
      <c r="I214" s="1"/>
    </row>
    <row r="215" spans="1:9" s="47" customFormat="1">
      <c r="B215" s="50">
        <v>209</v>
      </c>
      <c r="C215" s="24"/>
      <c r="D215" s="232" t="s">
        <v>26</v>
      </c>
      <c r="E215" s="194"/>
      <c r="F215" s="106"/>
      <c r="G215" s="25"/>
      <c r="H215" s="164">
        <f t="shared" si="22"/>
        <v>0</v>
      </c>
      <c r="I215" s="1"/>
    </row>
    <row r="216" spans="1:9" s="69" customFormat="1" ht="13.5" customHeight="1">
      <c r="A216" s="47"/>
      <c r="B216" s="50">
        <v>210</v>
      </c>
      <c r="C216" s="265" t="s">
        <v>188</v>
      </c>
      <c r="D216" s="262" t="s">
        <v>209</v>
      </c>
      <c r="E216" s="194" t="s">
        <v>58</v>
      </c>
      <c r="F216" s="106">
        <v>158.4</v>
      </c>
      <c r="G216" s="25"/>
      <c r="H216" s="164">
        <f t="shared" si="22"/>
        <v>0</v>
      </c>
      <c r="I216" s="1"/>
    </row>
    <row r="217" spans="1:9" s="69" customFormat="1" ht="13.5" customHeight="1">
      <c r="A217" s="47"/>
      <c r="B217" s="50">
        <v>211</v>
      </c>
      <c r="C217" s="265" t="s">
        <v>189</v>
      </c>
      <c r="D217" s="264" t="s">
        <v>209</v>
      </c>
      <c r="E217" s="194" t="s">
        <v>58</v>
      </c>
      <c r="F217" s="106">
        <v>52.8</v>
      </c>
      <c r="G217" s="25"/>
      <c r="H217" s="164">
        <f t="shared" si="22"/>
        <v>0</v>
      </c>
      <c r="I217" s="1"/>
    </row>
    <row r="218" spans="1:9" s="69" customFormat="1" ht="13.5" customHeight="1">
      <c r="A218" s="47"/>
      <c r="B218" s="50">
        <v>212</v>
      </c>
      <c r="C218" s="24"/>
      <c r="D218" s="232"/>
      <c r="E218" s="252"/>
      <c r="F218" s="253"/>
      <c r="G218" s="254"/>
      <c r="H218" s="164">
        <f t="shared" si="22"/>
        <v>0</v>
      </c>
      <c r="I218" s="1"/>
    </row>
    <row r="219" spans="1:9" s="159" customFormat="1">
      <c r="A219" s="47"/>
      <c r="B219" s="50">
        <v>213</v>
      </c>
      <c r="C219" s="178"/>
      <c r="D219" s="188" t="s">
        <v>7</v>
      </c>
      <c r="E219" s="217"/>
      <c r="F219" s="218"/>
      <c r="G219" s="219"/>
      <c r="H219" s="164">
        <f t="shared" si="22"/>
        <v>0</v>
      </c>
      <c r="I219" s="1"/>
    </row>
    <row r="220" spans="1:9" s="159" customFormat="1">
      <c r="A220" s="47"/>
      <c r="B220" s="50">
        <v>214</v>
      </c>
      <c r="C220" s="178"/>
      <c r="D220" s="264" t="s">
        <v>210</v>
      </c>
      <c r="E220" s="217"/>
      <c r="F220" s="218"/>
      <c r="G220" s="219"/>
      <c r="H220" s="164">
        <f t="shared" si="22"/>
        <v>0</v>
      </c>
      <c r="I220" s="1"/>
    </row>
    <row r="221" spans="1:9" s="69" customFormat="1" ht="13.5" customHeight="1">
      <c r="A221" s="47"/>
      <c r="B221" s="50">
        <v>215</v>
      </c>
      <c r="C221" s="312" t="s">
        <v>185</v>
      </c>
      <c r="D221" s="264" t="s">
        <v>212</v>
      </c>
      <c r="E221" s="252" t="s">
        <v>58</v>
      </c>
      <c r="F221" s="253">
        <v>1.5</v>
      </c>
      <c r="G221" s="254"/>
      <c r="H221" s="164">
        <f t="shared" si="22"/>
        <v>0</v>
      </c>
      <c r="I221" s="1"/>
    </row>
    <row r="222" spans="1:9" s="47" customFormat="1">
      <c r="B222" s="50">
        <v>216</v>
      </c>
      <c r="C222" s="251"/>
      <c r="E222" s="252"/>
      <c r="F222" s="253"/>
      <c r="G222" s="254"/>
      <c r="H222" s="164">
        <f t="shared" si="22"/>
        <v>0</v>
      </c>
      <c r="I222" s="97"/>
    </row>
    <row r="223" spans="1:9" s="47" customFormat="1">
      <c r="B223" s="50">
        <v>217</v>
      </c>
      <c r="C223" s="178"/>
      <c r="D223" s="188" t="s">
        <v>7</v>
      </c>
      <c r="E223" s="217"/>
      <c r="F223" s="218"/>
      <c r="G223" s="219"/>
      <c r="H223" s="164">
        <f t="shared" si="22"/>
        <v>0</v>
      </c>
      <c r="I223" s="1"/>
    </row>
    <row r="224" spans="1:9" s="47" customFormat="1">
      <c r="B224" s="50">
        <v>218</v>
      </c>
      <c r="C224" s="178"/>
      <c r="D224" s="264" t="s">
        <v>324</v>
      </c>
      <c r="E224" s="217"/>
      <c r="F224" s="218"/>
      <c r="G224" s="219"/>
      <c r="H224" s="164">
        <f t="shared" si="22"/>
        <v>0</v>
      </c>
      <c r="I224" s="1"/>
    </row>
    <row r="225" spans="1:9" s="69" customFormat="1">
      <c r="A225" s="47"/>
      <c r="B225" s="50">
        <v>219</v>
      </c>
      <c r="C225" s="265" t="s">
        <v>190</v>
      </c>
      <c r="D225" s="264" t="s">
        <v>213</v>
      </c>
      <c r="E225" s="252" t="s">
        <v>58</v>
      </c>
      <c r="F225" s="253">
        <v>14.399999999999999</v>
      </c>
      <c r="G225" s="254"/>
      <c r="H225" s="164">
        <f t="shared" si="22"/>
        <v>0</v>
      </c>
      <c r="I225" s="1"/>
    </row>
    <row r="226" spans="1:9" s="69" customFormat="1">
      <c r="A226" s="47"/>
      <c r="B226" s="50">
        <v>220</v>
      </c>
      <c r="C226" s="265" t="s">
        <v>191</v>
      </c>
      <c r="D226" s="264" t="s">
        <v>213</v>
      </c>
      <c r="E226" s="252" t="s">
        <v>58</v>
      </c>
      <c r="F226" s="253">
        <v>14.399999999999999</v>
      </c>
      <c r="G226" s="254"/>
      <c r="H226" s="164">
        <f t="shared" si="22"/>
        <v>0</v>
      </c>
      <c r="I226" s="1"/>
    </row>
    <row r="227" spans="1:9" s="47" customFormat="1">
      <c r="B227" s="50">
        <v>221</v>
      </c>
      <c r="C227" s="265" t="s">
        <v>192</v>
      </c>
      <c r="D227" s="264" t="s">
        <v>213</v>
      </c>
      <c r="E227" s="252" t="s">
        <v>58</v>
      </c>
      <c r="F227" s="253">
        <v>4.8</v>
      </c>
      <c r="G227" s="254"/>
      <c r="H227" s="164">
        <f t="shared" si="22"/>
        <v>0</v>
      </c>
      <c r="I227" s="1"/>
    </row>
    <row r="228" spans="1:9" s="69" customFormat="1">
      <c r="A228" s="47"/>
      <c r="B228" s="50">
        <v>222</v>
      </c>
      <c r="C228" s="265" t="s">
        <v>193</v>
      </c>
      <c r="D228" s="264" t="s">
        <v>213</v>
      </c>
      <c r="E228" s="252" t="s">
        <v>58</v>
      </c>
      <c r="F228" s="253">
        <v>8.6999999999999993</v>
      </c>
      <c r="G228" s="254"/>
      <c r="H228" s="164">
        <f t="shared" si="22"/>
        <v>0</v>
      </c>
      <c r="I228" s="1"/>
    </row>
    <row r="229" spans="1:9" s="69" customFormat="1">
      <c r="A229" s="47"/>
      <c r="B229" s="50">
        <v>223</v>
      </c>
      <c r="C229" s="265" t="s">
        <v>194</v>
      </c>
      <c r="D229" s="264" t="s">
        <v>213</v>
      </c>
      <c r="E229" s="252" t="s">
        <v>58</v>
      </c>
      <c r="F229" s="253">
        <v>11.7</v>
      </c>
      <c r="G229" s="254"/>
      <c r="H229" s="164">
        <f t="shared" si="22"/>
        <v>0</v>
      </c>
      <c r="I229" s="1"/>
    </row>
    <row r="230" spans="1:9" s="47" customFormat="1">
      <c r="B230" s="50">
        <v>224</v>
      </c>
      <c r="C230" s="265" t="s">
        <v>195</v>
      </c>
      <c r="D230" s="264" t="s">
        <v>213</v>
      </c>
      <c r="E230" s="252" t="s">
        <v>58</v>
      </c>
      <c r="F230" s="253">
        <v>3.9</v>
      </c>
      <c r="G230" s="254"/>
      <c r="H230" s="164">
        <f t="shared" si="22"/>
        <v>0</v>
      </c>
      <c r="I230" s="1"/>
    </row>
    <row r="231" spans="1:9">
      <c r="B231" s="50">
        <v>225</v>
      </c>
      <c r="C231" s="24"/>
      <c r="D231" s="232"/>
      <c r="E231" s="194"/>
      <c r="F231" s="341"/>
      <c r="G231" s="25"/>
      <c r="H231" s="164">
        <f t="shared" si="22"/>
        <v>0</v>
      </c>
      <c r="I231" s="1"/>
    </row>
    <row r="232" spans="1:9">
      <c r="B232" s="50">
        <v>226</v>
      </c>
      <c r="C232" s="24"/>
      <c r="D232" s="264" t="s">
        <v>325</v>
      </c>
      <c r="E232" s="194"/>
      <c r="F232" s="106"/>
      <c r="G232" s="25"/>
      <c r="H232" s="164">
        <f t="shared" si="22"/>
        <v>0</v>
      </c>
      <c r="I232" s="1"/>
    </row>
    <row r="233" spans="1:9" s="47" customFormat="1">
      <c r="B233" s="50">
        <v>227</v>
      </c>
      <c r="C233" s="24"/>
      <c r="D233" s="264" t="s">
        <v>214</v>
      </c>
      <c r="E233" s="196"/>
      <c r="F233" s="118"/>
      <c r="G233" s="149"/>
      <c r="H233" s="164">
        <f t="shared" si="22"/>
        <v>0</v>
      </c>
      <c r="I233" s="1"/>
    </row>
    <row r="234" spans="1:9" s="47" customFormat="1">
      <c r="B234" s="50">
        <v>228</v>
      </c>
      <c r="C234" s="265" t="s">
        <v>216</v>
      </c>
      <c r="D234" s="264" t="s">
        <v>215</v>
      </c>
      <c r="E234" s="194" t="s">
        <v>58</v>
      </c>
      <c r="F234" s="106">
        <v>57.6</v>
      </c>
      <c r="G234" s="25"/>
      <c r="H234" s="164">
        <f t="shared" si="22"/>
        <v>0</v>
      </c>
      <c r="I234" s="1"/>
    </row>
    <row r="235" spans="1:9" s="171" customFormat="1">
      <c r="A235" s="47"/>
      <c r="B235" s="50">
        <v>229</v>
      </c>
      <c r="C235" s="214"/>
      <c r="D235" s="264" t="s">
        <v>217</v>
      </c>
      <c r="E235" s="241"/>
      <c r="F235" s="213"/>
      <c r="G235" s="242"/>
      <c r="H235" s="164">
        <f t="shared" si="22"/>
        <v>0</v>
      </c>
      <c r="I235" s="1"/>
    </row>
    <row r="236" spans="1:9" s="171" customFormat="1">
      <c r="A236" s="47"/>
      <c r="B236" s="50">
        <v>230</v>
      </c>
      <c r="C236" s="313" t="s">
        <v>216</v>
      </c>
      <c r="D236" s="264" t="s">
        <v>215</v>
      </c>
      <c r="E236" s="241" t="s">
        <v>58</v>
      </c>
      <c r="F236" s="213">
        <v>57.6</v>
      </c>
      <c r="G236" s="242"/>
      <c r="H236" s="164">
        <f t="shared" si="22"/>
        <v>0</v>
      </c>
      <c r="I236" s="1"/>
    </row>
    <row r="237" spans="1:9">
      <c r="B237" s="50">
        <v>231</v>
      </c>
      <c r="C237" s="251"/>
      <c r="D237" s="232"/>
      <c r="E237" s="252"/>
      <c r="F237" s="253"/>
      <c r="G237" s="254"/>
      <c r="H237" s="164">
        <f t="shared" si="22"/>
        <v>0</v>
      </c>
      <c r="I237" s="1"/>
    </row>
    <row r="238" spans="1:9" ht="12" customHeight="1">
      <c r="B238" s="50">
        <v>232</v>
      </c>
      <c r="C238" s="251"/>
      <c r="D238" s="232" t="s">
        <v>72</v>
      </c>
      <c r="E238" s="252"/>
      <c r="F238" s="253"/>
      <c r="G238" s="254"/>
      <c r="H238" s="17">
        <f t="shared" ref="H238" si="24">F238*G238</f>
        <v>0</v>
      </c>
      <c r="I238" s="1"/>
    </row>
    <row r="239" spans="1:9" s="65" customFormat="1" ht="13.5" customHeight="1">
      <c r="A239" s="47"/>
      <c r="B239" s="50">
        <v>233</v>
      </c>
      <c r="C239" s="251"/>
      <c r="D239" s="264" t="s">
        <v>218</v>
      </c>
      <c r="E239" s="252" t="s">
        <v>61</v>
      </c>
      <c r="F239" s="253">
        <v>1</v>
      </c>
      <c r="G239" s="254"/>
      <c r="H239" s="17">
        <f>F239*G239</f>
        <v>0</v>
      </c>
      <c r="I239" s="1"/>
    </row>
    <row r="240" spans="1:9" s="64" customFormat="1">
      <c r="A240" s="47"/>
      <c r="B240" s="50">
        <v>234</v>
      </c>
      <c r="C240" s="216"/>
      <c r="E240" s="198"/>
      <c r="F240" s="124"/>
      <c r="G240" s="154"/>
      <c r="H240" s="17">
        <f t="shared" ref="H240:H256" si="25">F240*G240</f>
        <v>0</v>
      </c>
      <c r="I240" s="1"/>
    </row>
    <row r="241" spans="1:9">
      <c r="B241" s="50">
        <v>235</v>
      </c>
      <c r="C241" s="78"/>
      <c r="D241" s="262" t="s">
        <v>219</v>
      </c>
      <c r="E241" s="200"/>
      <c r="F241" s="126"/>
      <c r="G241" s="156"/>
      <c r="H241" s="17">
        <f t="shared" si="25"/>
        <v>0</v>
      </c>
      <c r="I241" s="1"/>
    </row>
    <row r="242" spans="1:9" s="65" customFormat="1">
      <c r="A242" s="47"/>
      <c r="B242" s="50">
        <v>236</v>
      </c>
      <c r="C242" s="24"/>
      <c r="D242" s="262" t="s">
        <v>221</v>
      </c>
      <c r="E242" s="199"/>
      <c r="F242" s="125"/>
      <c r="G242" s="155"/>
      <c r="H242" s="17">
        <f t="shared" si="25"/>
        <v>0</v>
      </c>
      <c r="I242" s="1"/>
    </row>
    <row r="243" spans="1:9">
      <c r="B243" s="50">
        <v>237</v>
      </c>
      <c r="C243" s="78"/>
      <c r="D243" s="262" t="s">
        <v>220</v>
      </c>
      <c r="E243" s="200" t="s">
        <v>61</v>
      </c>
      <c r="F243" s="126">
        <v>72</v>
      </c>
      <c r="G243" s="156"/>
      <c r="H243" s="17">
        <f t="shared" si="25"/>
        <v>0</v>
      </c>
      <c r="I243" s="1"/>
    </row>
    <row r="244" spans="1:9">
      <c r="B244" s="50">
        <v>238</v>
      </c>
      <c r="C244" s="78"/>
      <c r="D244" s="93"/>
      <c r="E244" s="226"/>
      <c r="F244" s="227"/>
      <c r="G244" s="228"/>
      <c r="H244" s="17">
        <f t="shared" si="25"/>
        <v>0</v>
      </c>
      <c r="I244" s="1"/>
    </row>
    <row r="245" spans="1:9">
      <c r="B245" s="50">
        <v>239</v>
      </c>
      <c r="C245" s="24"/>
      <c r="D245" s="51" t="s">
        <v>86</v>
      </c>
      <c r="E245" s="199"/>
      <c r="F245" s="125"/>
      <c r="G245" s="155"/>
      <c r="H245" s="17">
        <f t="shared" si="25"/>
        <v>0</v>
      </c>
      <c r="I245" s="1"/>
    </row>
    <row r="246" spans="1:9" s="65" customFormat="1">
      <c r="A246" s="47"/>
      <c r="B246" s="50">
        <v>240</v>
      </c>
      <c r="C246" s="24"/>
      <c r="D246" s="51" t="s">
        <v>87</v>
      </c>
      <c r="E246" s="199" t="s">
        <v>58</v>
      </c>
      <c r="F246" s="125">
        <v>81.799999999999983</v>
      </c>
      <c r="G246" s="155"/>
      <c r="H246" s="17">
        <f t="shared" si="25"/>
        <v>0</v>
      </c>
      <c r="I246" s="1"/>
    </row>
    <row r="247" spans="1:9">
      <c r="B247" s="50">
        <v>241</v>
      </c>
      <c r="C247" s="24"/>
      <c r="D247" s="262" t="s">
        <v>140</v>
      </c>
      <c r="E247" s="199"/>
      <c r="F247" s="125"/>
      <c r="G247" s="155"/>
      <c r="H247" s="17">
        <f t="shared" si="25"/>
        <v>0</v>
      </c>
      <c r="I247" s="1"/>
    </row>
    <row r="248" spans="1:9" s="47" customFormat="1">
      <c r="B248" s="50">
        <v>242</v>
      </c>
      <c r="C248" s="24"/>
      <c r="D248" s="262" t="s">
        <v>141</v>
      </c>
      <c r="E248" s="199" t="s">
        <v>56</v>
      </c>
      <c r="F248" s="125">
        <v>40.899999999999991</v>
      </c>
      <c r="G248" s="155"/>
      <c r="H248" s="17">
        <f t="shared" si="25"/>
        <v>0</v>
      </c>
      <c r="I248" s="1"/>
    </row>
    <row r="249" spans="1:9" s="47" customFormat="1">
      <c r="B249" s="50">
        <v>243</v>
      </c>
      <c r="C249" s="24"/>
      <c r="D249" s="262" t="s">
        <v>142</v>
      </c>
      <c r="E249" s="199" t="s">
        <v>56</v>
      </c>
      <c r="F249" s="125">
        <v>16</v>
      </c>
      <c r="G249" s="155"/>
      <c r="H249" s="17">
        <f t="shared" si="25"/>
        <v>0</v>
      </c>
      <c r="I249" s="1"/>
    </row>
    <row r="250" spans="1:9" s="98" customFormat="1">
      <c r="A250" s="47"/>
      <c r="B250" s="50">
        <v>244</v>
      </c>
      <c r="C250" s="78"/>
      <c r="D250" s="93" t="s">
        <v>1</v>
      </c>
      <c r="E250" s="201" t="s">
        <v>58</v>
      </c>
      <c r="F250" s="126">
        <v>81.799999999999983</v>
      </c>
      <c r="G250" s="156"/>
      <c r="H250" s="17">
        <f t="shared" si="25"/>
        <v>0</v>
      </c>
      <c r="I250" s="1"/>
    </row>
    <row r="251" spans="1:9" s="98" customFormat="1">
      <c r="A251" s="47"/>
      <c r="B251" s="50">
        <v>245</v>
      </c>
      <c r="C251" s="78"/>
      <c r="D251" s="177" t="s">
        <v>28</v>
      </c>
      <c r="E251" s="201" t="s">
        <v>58</v>
      </c>
      <c r="F251" s="127">
        <v>81.799999999999983</v>
      </c>
      <c r="G251" s="157"/>
      <c r="H251" s="17">
        <f t="shared" si="25"/>
        <v>0</v>
      </c>
      <c r="I251" s="1"/>
    </row>
    <row r="252" spans="1:9" s="98" customFormat="1" ht="13.5" customHeight="1">
      <c r="A252" s="47"/>
      <c r="B252" s="50">
        <v>246</v>
      </c>
      <c r="C252" s="78"/>
      <c r="D252" s="99" t="s">
        <v>37</v>
      </c>
      <c r="E252" s="201" t="s">
        <v>56</v>
      </c>
      <c r="F252" s="127">
        <v>53.169999999999987</v>
      </c>
      <c r="G252" s="157"/>
      <c r="H252" s="17">
        <f t="shared" si="25"/>
        <v>0</v>
      </c>
      <c r="I252" s="1"/>
    </row>
    <row r="253" spans="1:9" s="98" customFormat="1" ht="13.5" customHeight="1">
      <c r="A253" s="47"/>
      <c r="B253" s="50">
        <v>247</v>
      </c>
      <c r="C253" s="78"/>
      <c r="D253" s="99"/>
      <c r="E253" s="201"/>
      <c r="F253" s="127"/>
      <c r="G253" s="157"/>
      <c r="H253" s="17">
        <f t="shared" si="25"/>
        <v>0</v>
      </c>
      <c r="I253" s="1"/>
    </row>
    <row r="254" spans="1:9" s="98" customFormat="1" ht="13.5" customHeight="1">
      <c r="A254" s="47"/>
      <c r="B254" s="50">
        <v>248</v>
      </c>
      <c r="C254" s="78"/>
      <c r="D254" s="264" t="s">
        <v>222</v>
      </c>
      <c r="E254" s="201"/>
      <c r="F254" s="127"/>
      <c r="G254" s="157"/>
      <c r="H254" s="17">
        <f t="shared" si="25"/>
        <v>0</v>
      </c>
      <c r="I254" s="1"/>
    </row>
    <row r="255" spans="1:9" s="98" customFormat="1">
      <c r="A255" s="47"/>
      <c r="B255" s="50">
        <v>249</v>
      </c>
      <c r="C255" s="78"/>
      <c r="D255" s="264" t="s">
        <v>223</v>
      </c>
      <c r="E255" s="201" t="s">
        <v>56</v>
      </c>
      <c r="F255" s="127">
        <v>57.599999999999994</v>
      </c>
      <c r="G255" s="157"/>
      <c r="H255" s="17">
        <f t="shared" si="25"/>
        <v>0</v>
      </c>
      <c r="I255" s="1"/>
    </row>
    <row r="256" spans="1:9" s="47" customFormat="1">
      <c r="B256" s="50">
        <v>250</v>
      </c>
      <c r="C256" s="24"/>
      <c r="D256" s="51"/>
      <c r="E256" s="199"/>
      <c r="F256" s="125"/>
      <c r="G256" s="155"/>
      <c r="H256" s="17">
        <f t="shared" si="25"/>
        <v>0</v>
      </c>
      <c r="I256" s="1"/>
    </row>
    <row r="257" spans="1:9" s="47" customFormat="1">
      <c r="B257" s="50">
        <v>251</v>
      </c>
      <c r="C257" s="24"/>
      <c r="D257" s="262" t="s">
        <v>224</v>
      </c>
      <c r="E257" s="199"/>
      <c r="F257" s="125"/>
      <c r="G257" s="155"/>
      <c r="H257" s="17">
        <f t="shared" ref="H257:H292" si="26">F257*G257</f>
        <v>0</v>
      </c>
      <c r="I257" s="1"/>
    </row>
    <row r="258" spans="1:9" s="47" customFormat="1">
      <c r="B258" s="50">
        <v>252</v>
      </c>
      <c r="C258" s="24"/>
      <c r="D258" s="262" t="s">
        <v>143</v>
      </c>
      <c r="E258" s="199"/>
      <c r="F258" s="125"/>
      <c r="G258" s="155"/>
      <c r="H258" s="17">
        <f t="shared" si="26"/>
        <v>0</v>
      </c>
      <c r="I258" s="1"/>
    </row>
    <row r="259" spans="1:9" s="47" customFormat="1">
      <c r="B259" s="50">
        <v>253</v>
      </c>
      <c r="C259" s="265"/>
      <c r="D259" s="262" t="s">
        <v>144</v>
      </c>
      <c r="E259" s="199" t="s">
        <v>58</v>
      </c>
      <c r="F259" s="125">
        <v>50.499999999999993</v>
      </c>
      <c r="G259" s="155"/>
      <c r="H259" s="17">
        <f t="shared" si="26"/>
        <v>0</v>
      </c>
      <c r="I259" s="1"/>
    </row>
    <row r="260" spans="1:9" s="47" customFormat="1">
      <c r="B260" s="50">
        <v>254</v>
      </c>
      <c r="C260" s="24"/>
      <c r="D260" s="260" t="s">
        <v>137</v>
      </c>
      <c r="E260" s="210" t="s">
        <v>58</v>
      </c>
      <c r="F260" s="105">
        <v>50.499999999999993</v>
      </c>
      <c r="G260" s="153"/>
      <c r="H260" s="17">
        <f>F260*G260</f>
        <v>0</v>
      </c>
    </row>
    <row r="261" spans="1:9">
      <c r="B261" s="50">
        <v>255</v>
      </c>
      <c r="C261" s="19"/>
      <c r="D261" s="261" t="s">
        <v>18</v>
      </c>
      <c r="E261" s="210" t="s">
        <v>58</v>
      </c>
      <c r="F261" s="105">
        <v>50.499999999999993</v>
      </c>
      <c r="G261" s="153"/>
      <c r="H261" s="17">
        <f>F261*G261</f>
        <v>0</v>
      </c>
      <c r="I261" s="47"/>
    </row>
    <row r="262" spans="1:9">
      <c r="B262" s="50">
        <v>256</v>
      </c>
      <c r="C262" s="24"/>
      <c r="D262" s="51"/>
      <c r="E262" s="199"/>
      <c r="F262" s="125"/>
      <c r="G262" s="155"/>
      <c r="H262" s="17">
        <f t="shared" si="26"/>
        <v>0</v>
      </c>
      <c r="I262" s="1"/>
    </row>
    <row r="263" spans="1:9" s="64" customFormat="1">
      <c r="A263" s="47"/>
      <c r="B263" s="50">
        <v>257</v>
      </c>
      <c r="C263" s="101"/>
      <c r="D263" s="100" t="s">
        <v>34</v>
      </c>
      <c r="E263" s="203"/>
      <c r="F263" s="128"/>
      <c r="G263" s="158"/>
      <c r="H263" s="139">
        <f t="shared" si="26"/>
        <v>0</v>
      </c>
      <c r="I263" s="1"/>
    </row>
    <row r="264" spans="1:9" ht="13.5" customHeight="1">
      <c r="B264" s="50">
        <v>258</v>
      </c>
      <c r="C264" s="78"/>
      <c r="D264" s="262" t="s">
        <v>326</v>
      </c>
      <c r="E264" s="200" t="s">
        <v>61</v>
      </c>
      <c r="F264" s="126">
        <v>2</v>
      </c>
      <c r="G264" s="156"/>
      <c r="H264" s="135">
        <f t="shared" si="26"/>
        <v>0</v>
      </c>
      <c r="I264" s="1"/>
    </row>
    <row r="265" spans="1:9" s="47" customFormat="1">
      <c r="B265" s="50">
        <v>259</v>
      </c>
      <c r="C265" s="24"/>
      <c r="D265" s="51" t="s">
        <v>35</v>
      </c>
      <c r="E265" s="199"/>
      <c r="F265" s="125"/>
      <c r="G265" s="155"/>
      <c r="H265" s="17">
        <f t="shared" si="26"/>
        <v>0</v>
      </c>
      <c r="I265" s="1"/>
    </row>
    <row r="266" spans="1:9" s="64" customFormat="1" ht="12.75" customHeight="1">
      <c r="A266" s="47"/>
      <c r="B266" s="50">
        <v>260</v>
      </c>
      <c r="C266" s="24"/>
      <c r="D266" s="51" t="s">
        <v>36</v>
      </c>
      <c r="E266" s="199" t="s">
        <v>61</v>
      </c>
      <c r="F266" s="125">
        <v>3</v>
      </c>
      <c r="G266" s="155"/>
      <c r="H266" s="17">
        <f t="shared" si="26"/>
        <v>0</v>
      </c>
      <c r="I266" s="1"/>
    </row>
    <row r="267" spans="1:9" s="64" customFormat="1" ht="12.75" customHeight="1">
      <c r="A267" s="47"/>
      <c r="B267" s="50">
        <v>261</v>
      </c>
      <c r="C267" s="78"/>
      <c r="D267" s="264" t="s">
        <v>225</v>
      </c>
      <c r="E267" s="318" t="s">
        <v>61</v>
      </c>
      <c r="F267" s="316">
        <v>3</v>
      </c>
      <c r="G267" s="317"/>
      <c r="H267" s="17">
        <f t="shared" si="26"/>
        <v>0</v>
      </c>
      <c r="I267" s="1"/>
    </row>
    <row r="268" spans="1:9" s="159" customFormat="1">
      <c r="A268" s="47"/>
      <c r="B268" s="50">
        <v>262</v>
      </c>
      <c r="C268" s="178"/>
      <c r="D268" s="264" t="s">
        <v>226</v>
      </c>
      <c r="E268" s="217" t="s">
        <v>57</v>
      </c>
      <c r="F268" s="218">
        <v>5</v>
      </c>
      <c r="G268" s="219"/>
      <c r="H268" s="17">
        <f t="shared" si="26"/>
        <v>0</v>
      </c>
      <c r="I268" s="1"/>
    </row>
    <row r="269" spans="1:9" s="47" customFormat="1">
      <c r="B269" s="50">
        <v>263</v>
      </c>
      <c r="C269" s="24"/>
      <c r="D269" s="232" t="s">
        <v>110</v>
      </c>
      <c r="E269" s="299"/>
      <c r="F269" s="278"/>
      <c r="G269" s="302"/>
      <c r="H269" s="17">
        <f t="shared" si="26"/>
        <v>0</v>
      </c>
      <c r="I269" s="1"/>
    </row>
    <row r="270" spans="1:9" s="47" customFormat="1">
      <c r="B270" s="50">
        <v>264</v>
      </c>
      <c r="C270" s="24"/>
      <c r="D270" s="264" t="s">
        <v>227</v>
      </c>
      <c r="E270" s="299" t="s">
        <v>61</v>
      </c>
      <c r="F270" s="278">
        <v>13</v>
      </c>
      <c r="G270" s="302"/>
      <c r="H270" s="17">
        <f t="shared" si="26"/>
        <v>0</v>
      </c>
      <c r="I270" s="1"/>
    </row>
    <row r="271" spans="1:9" s="47" customFormat="1">
      <c r="B271" s="50">
        <v>265</v>
      </c>
      <c r="C271" s="78"/>
      <c r="D271" s="264" t="s">
        <v>228</v>
      </c>
      <c r="E271" s="217" t="s">
        <v>61</v>
      </c>
      <c r="F271" s="218">
        <v>4</v>
      </c>
      <c r="G271" s="219"/>
      <c r="H271" s="17">
        <f t="shared" si="26"/>
        <v>0</v>
      </c>
      <c r="I271" s="1"/>
    </row>
    <row r="272" spans="1:9" s="165" customFormat="1" ht="13.5" customHeight="1">
      <c r="A272" s="47"/>
      <c r="B272" s="50">
        <v>266</v>
      </c>
      <c r="C272" s="178"/>
      <c r="D272" s="264" t="s">
        <v>229</v>
      </c>
      <c r="E272" s="217" t="s">
        <v>61</v>
      </c>
      <c r="F272" s="218">
        <v>4</v>
      </c>
      <c r="G272" s="219"/>
      <c r="H272" s="17">
        <f t="shared" si="26"/>
        <v>0</v>
      </c>
      <c r="I272" s="1"/>
    </row>
    <row r="273" spans="1:9" s="165" customFormat="1" ht="11.25" customHeight="1">
      <c r="A273" s="47"/>
      <c r="B273" s="50">
        <v>267</v>
      </c>
      <c r="C273" s="178"/>
      <c r="D273" s="188"/>
      <c r="E273" s="217"/>
      <c r="F273" s="218"/>
      <c r="G273" s="219"/>
      <c r="H273" s="17">
        <f t="shared" si="26"/>
        <v>0</v>
      </c>
      <c r="I273" s="1"/>
    </row>
    <row r="274" spans="1:9" s="64" customFormat="1">
      <c r="A274" s="47"/>
      <c r="B274" s="50">
        <v>268</v>
      </c>
      <c r="C274" s="24"/>
      <c r="D274" s="262" t="s">
        <v>230</v>
      </c>
      <c r="E274" s="199"/>
      <c r="F274" s="125"/>
      <c r="G274" s="155"/>
      <c r="H274" s="17">
        <f t="shared" si="26"/>
        <v>0</v>
      </c>
      <c r="I274" s="1"/>
    </row>
    <row r="275" spans="1:9">
      <c r="B275" s="50">
        <v>269</v>
      </c>
      <c r="C275" s="24"/>
      <c r="D275" s="262" t="s">
        <v>231</v>
      </c>
      <c r="E275" s="199"/>
      <c r="F275" s="125"/>
      <c r="G275" s="155"/>
      <c r="H275" s="17">
        <f t="shared" si="26"/>
        <v>0</v>
      </c>
      <c r="I275" s="1"/>
    </row>
    <row r="276" spans="1:9" s="65" customFormat="1">
      <c r="A276" s="47"/>
      <c r="B276" s="50">
        <v>270</v>
      </c>
      <c r="C276" s="24"/>
      <c r="D276" s="51" t="s">
        <v>87</v>
      </c>
      <c r="E276" s="199" t="s">
        <v>58</v>
      </c>
      <c r="F276" s="125">
        <v>40.4</v>
      </c>
      <c r="G276" s="155"/>
      <c r="H276" s="17">
        <f t="shared" si="26"/>
        <v>0</v>
      </c>
      <c r="I276" s="1"/>
    </row>
    <row r="277" spans="1:9">
      <c r="B277" s="50">
        <v>271</v>
      </c>
      <c r="C277" s="24"/>
      <c r="D277" s="262" t="s">
        <v>140</v>
      </c>
      <c r="E277" s="199"/>
      <c r="F277" s="125"/>
      <c r="G277" s="155"/>
      <c r="H277" s="17">
        <f t="shared" si="26"/>
        <v>0</v>
      </c>
      <c r="I277" s="1"/>
    </row>
    <row r="278" spans="1:9">
      <c r="B278" s="50">
        <v>272</v>
      </c>
      <c r="C278" s="265"/>
      <c r="D278" s="262" t="s">
        <v>232</v>
      </c>
      <c r="E278" s="194" t="s">
        <v>56</v>
      </c>
      <c r="F278" s="106">
        <v>12.12</v>
      </c>
      <c r="G278" s="25"/>
      <c r="H278" s="17">
        <f t="shared" si="26"/>
        <v>0</v>
      </c>
      <c r="I278" s="1"/>
    </row>
    <row r="279" spans="1:9" s="47" customFormat="1">
      <c r="B279" s="50">
        <v>273</v>
      </c>
      <c r="C279" s="24"/>
      <c r="D279" s="262" t="s">
        <v>141</v>
      </c>
      <c r="E279" s="199" t="s">
        <v>56</v>
      </c>
      <c r="F279" s="125">
        <v>20.2</v>
      </c>
      <c r="G279" s="155"/>
      <c r="H279" s="17">
        <f t="shared" si="26"/>
        <v>0</v>
      </c>
      <c r="I279" s="1"/>
    </row>
    <row r="280" spans="1:9" s="47" customFormat="1">
      <c r="B280" s="50">
        <v>274</v>
      </c>
      <c r="C280" s="24"/>
      <c r="D280" s="262" t="s">
        <v>142</v>
      </c>
      <c r="E280" s="199" t="s">
        <v>56</v>
      </c>
      <c r="F280" s="125">
        <v>16</v>
      </c>
      <c r="G280" s="155"/>
      <c r="H280" s="17">
        <f t="shared" si="26"/>
        <v>0</v>
      </c>
      <c r="I280" s="1"/>
    </row>
    <row r="281" spans="1:9" s="98" customFormat="1">
      <c r="A281" s="47"/>
      <c r="B281" s="50">
        <v>275</v>
      </c>
      <c r="C281" s="78"/>
      <c r="D281" s="93" t="s">
        <v>1</v>
      </c>
      <c r="E281" s="201" t="s">
        <v>58</v>
      </c>
      <c r="F281" s="126">
        <v>40.4</v>
      </c>
      <c r="G281" s="156"/>
      <c r="H281" s="17">
        <f t="shared" si="26"/>
        <v>0</v>
      </c>
      <c r="I281" s="1"/>
    </row>
    <row r="282" spans="1:9" s="98" customFormat="1">
      <c r="A282" s="47"/>
      <c r="B282" s="50">
        <v>276</v>
      </c>
      <c r="C282" s="78"/>
      <c r="D282" s="177" t="s">
        <v>28</v>
      </c>
      <c r="E282" s="201" t="s">
        <v>58</v>
      </c>
      <c r="F282" s="127">
        <v>40.4</v>
      </c>
      <c r="G282" s="157"/>
      <c r="H282" s="17">
        <f t="shared" si="26"/>
        <v>0</v>
      </c>
      <c r="I282" s="1"/>
    </row>
    <row r="283" spans="1:9" s="98" customFormat="1" ht="13.5" customHeight="1">
      <c r="A283" s="47"/>
      <c r="B283" s="50">
        <v>277</v>
      </c>
      <c r="C283" s="78"/>
      <c r="D283" s="99" t="s">
        <v>37</v>
      </c>
      <c r="E283" s="201" t="s">
        <v>56</v>
      </c>
      <c r="F283" s="127">
        <v>26.26</v>
      </c>
      <c r="G283" s="157"/>
      <c r="H283" s="17">
        <f t="shared" si="26"/>
        <v>0</v>
      </c>
      <c r="I283" s="1"/>
    </row>
    <row r="284" spans="1:9" s="47" customFormat="1">
      <c r="B284" s="50">
        <v>278</v>
      </c>
      <c r="C284" s="251"/>
      <c r="D284" s="251"/>
      <c r="E284" s="252"/>
      <c r="F284" s="253"/>
      <c r="G284" s="254"/>
      <c r="H284" s="17">
        <f t="shared" si="26"/>
        <v>0</v>
      </c>
      <c r="I284" s="1"/>
    </row>
    <row r="285" spans="1:9" s="47" customFormat="1">
      <c r="B285" s="50">
        <v>279</v>
      </c>
      <c r="C285" s="251"/>
      <c r="D285" s="313" t="s">
        <v>277</v>
      </c>
      <c r="E285" s="252"/>
      <c r="F285" s="253"/>
      <c r="G285" s="254"/>
      <c r="H285" s="17">
        <f t="shared" si="26"/>
        <v>0</v>
      </c>
      <c r="I285" s="1"/>
    </row>
    <row r="286" spans="1:9" s="47" customFormat="1">
      <c r="B286" s="50">
        <v>280</v>
      </c>
      <c r="C286" s="251"/>
      <c r="D286" s="262" t="s">
        <v>233</v>
      </c>
      <c r="E286" s="314" t="s">
        <v>56</v>
      </c>
      <c r="F286" s="253">
        <v>1047.068</v>
      </c>
      <c r="G286" s="254"/>
      <c r="H286" s="17">
        <f t="shared" si="26"/>
        <v>0</v>
      </c>
      <c r="I286" s="1"/>
    </row>
    <row r="287" spans="1:9" s="47" customFormat="1">
      <c r="B287" s="50">
        <v>281</v>
      </c>
      <c r="C287" s="251"/>
      <c r="D287" s="251"/>
      <c r="E287" s="252"/>
      <c r="F287" s="253"/>
      <c r="G287" s="254"/>
      <c r="H287" s="17">
        <f t="shared" si="26"/>
        <v>0</v>
      </c>
      <c r="I287" s="1"/>
    </row>
    <row r="288" spans="1:9" s="47" customFormat="1">
      <c r="B288" s="50">
        <v>282</v>
      </c>
      <c r="C288" s="251"/>
      <c r="D288" s="251"/>
      <c r="E288" s="252"/>
      <c r="F288" s="253"/>
      <c r="G288" s="254"/>
      <c r="H288" s="17">
        <f t="shared" si="26"/>
        <v>0</v>
      </c>
      <c r="I288" s="1"/>
    </row>
    <row r="289" spans="2:9" s="47" customFormat="1">
      <c r="B289" s="50">
        <v>283</v>
      </c>
      <c r="C289" s="251"/>
      <c r="D289" s="251"/>
      <c r="E289" s="252"/>
      <c r="F289" s="253"/>
      <c r="G289" s="254"/>
      <c r="H289" s="17">
        <f t="shared" si="26"/>
        <v>0</v>
      </c>
      <c r="I289" s="1"/>
    </row>
    <row r="290" spans="2:9" s="47" customFormat="1">
      <c r="B290" s="50">
        <v>284</v>
      </c>
      <c r="C290" s="251"/>
      <c r="D290" s="251"/>
      <c r="E290" s="252"/>
      <c r="F290" s="253"/>
      <c r="G290" s="254"/>
      <c r="H290" s="17">
        <f t="shared" si="26"/>
        <v>0</v>
      </c>
      <c r="I290" s="1"/>
    </row>
    <row r="291" spans="2:9" s="47" customFormat="1">
      <c r="B291" s="50">
        <v>285</v>
      </c>
      <c r="C291" s="251"/>
      <c r="D291" s="251"/>
      <c r="E291" s="252"/>
      <c r="F291" s="253"/>
      <c r="G291" s="254"/>
      <c r="H291" s="17">
        <f t="shared" si="26"/>
        <v>0</v>
      </c>
      <c r="I291" s="1"/>
    </row>
    <row r="292" spans="2:9" s="47" customFormat="1">
      <c r="B292" s="50">
        <v>286</v>
      </c>
      <c r="C292" s="251"/>
      <c r="D292" s="251"/>
      <c r="E292" s="252"/>
      <c r="F292" s="253"/>
      <c r="G292" s="254"/>
      <c r="H292" s="17">
        <f t="shared" si="26"/>
        <v>0</v>
      </c>
      <c r="I292" s="1"/>
    </row>
    <row r="293" spans="2:9" s="56" customFormat="1" ht="16.5" customHeight="1">
      <c r="B293" s="319"/>
      <c r="C293" s="320"/>
      <c r="D293" s="320" t="str">
        <f>(D8)</f>
        <v>OPRAVA FASÁD</v>
      </c>
      <c r="E293" s="321"/>
      <c r="F293" s="322"/>
      <c r="G293" s="323"/>
      <c r="H293" s="130">
        <f>SUM(H7:H274)</f>
        <v>0</v>
      </c>
      <c r="I293" s="97"/>
    </row>
    <row r="294" spans="2:9" s="159" customFormat="1" ht="14.25" customHeight="1">
      <c r="B294" s="324"/>
      <c r="C294" s="220"/>
      <c r="D294" s="325" t="s">
        <v>4</v>
      </c>
      <c r="E294" s="326"/>
      <c r="F294" s="249"/>
      <c r="G294" s="310"/>
      <c r="H294" s="131"/>
    </row>
    <row r="295" spans="2:9" s="47" customFormat="1" ht="12" customHeight="1">
      <c r="B295" s="327"/>
      <c r="C295" s="96"/>
      <c r="D295" s="328" t="s">
        <v>63</v>
      </c>
      <c r="E295" s="329"/>
      <c r="F295" s="330"/>
      <c r="G295" s="331"/>
      <c r="H295" s="131"/>
      <c r="I295" s="97"/>
    </row>
    <row r="296" spans="2:9" s="47" customFormat="1" ht="12" customHeight="1">
      <c r="B296" s="327"/>
      <c r="C296" s="96"/>
      <c r="D296" s="328" t="s">
        <v>13</v>
      </c>
      <c r="E296" s="329"/>
      <c r="F296" s="330"/>
      <c r="G296" s="331"/>
      <c r="H296" s="131"/>
      <c r="I296" s="97"/>
    </row>
    <row r="297" spans="2:9" s="47" customFormat="1" ht="12" customHeight="1">
      <c r="B297" s="327"/>
      <c r="C297" s="96"/>
      <c r="D297" s="332" t="s">
        <v>14</v>
      </c>
      <c r="E297" s="329"/>
      <c r="F297" s="330"/>
      <c r="G297" s="331"/>
      <c r="H297" s="131"/>
      <c r="I297" s="97"/>
    </row>
    <row r="298" spans="2:9" s="47" customFormat="1" ht="12" customHeight="1">
      <c r="B298" s="327"/>
      <c r="C298" s="96"/>
      <c r="D298" s="332" t="s">
        <v>15</v>
      </c>
      <c r="E298" s="329"/>
      <c r="F298" s="330"/>
      <c r="G298" s="331"/>
      <c r="H298" s="131"/>
      <c r="I298" s="97"/>
    </row>
    <row r="299" spans="2:9" s="47" customFormat="1" ht="12" customHeight="1">
      <c r="B299" s="333"/>
      <c r="C299" s="334"/>
      <c r="D299" s="335" t="s">
        <v>64</v>
      </c>
      <c r="E299" s="336"/>
      <c r="F299" s="337"/>
      <c r="G299" s="338"/>
      <c r="H299" s="132"/>
      <c r="I299" s="97"/>
    </row>
    <row r="300" spans="2:9" s="47" customFormat="1">
      <c r="B300" s="339"/>
      <c r="E300" s="339"/>
      <c r="F300" s="94"/>
      <c r="G300" s="340"/>
      <c r="H300" s="340"/>
      <c r="I300" s="97"/>
    </row>
    <row r="301" spans="2:9" s="47" customFormat="1">
      <c r="B301" s="339"/>
      <c r="E301" s="339"/>
      <c r="F301" s="94"/>
      <c r="G301" s="340"/>
      <c r="H301" s="340"/>
      <c r="I301" s="97"/>
    </row>
    <row r="302" spans="2:9" s="47" customFormat="1">
      <c r="B302" s="339"/>
      <c r="E302" s="339"/>
      <c r="F302" s="94"/>
      <c r="G302" s="340"/>
      <c r="H302" s="340"/>
      <c r="I302" s="97"/>
    </row>
    <row r="303" spans="2:9" s="47" customFormat="1">
      <c r="B303" s="339"/>
      <c r="E303" s="339"/>
      <c r="F303" s="94"/>
      <c r="G303" s="340"/>
      <c r="H303" s="340"/>
      <c r="I303" s="97"/>
    </row>
    <row r="304" spans="2:9" s="47" customFormat="1">
      <c r="B304" s="339"/>
      <c r="E304" s="339"/>
      <c r="F304" s="94"/>
      <c r="G304" s="340"/>
      <c r="H304" s="340"/>
      <c r="I304" s="97"/>
    </row>
    <row r="305" spans="2:9" s="47" customFormat="1">
      <c r="B305" s="339"/>
      <c r="E305" s="339"/>
      <c r="F305" s="94"/>
      <c r="G305" s="340"/>
      <c r="H305" s="340"/>
      <c r="I305" s="97"/>
    </row>
    <row r="306" spans="2:9" s="47" customFormat="1">
      <c r="B306" s="339"/>
      <c r="E306" s="339"/>
      <c r="F306" s="94"/>
      <c r="G306" s="340"/>
      <c r="H306" s="340"/>
      <c r="I306" s="97"/>
    </row>
    <row r="307" spans="2:9" s="47" customFormat="1">
      <c r="B307" s="339"/>
      <c r="E307" s="339"/>
      <c r="F307" s="94"/>
      <c r="G307" s="340"/>
      <c r="H307" s="340"/>
      <c r="I307" s="97"/>
    </row>
    <row r="308" spans="2:9" s="47" customFormat="1">
      <c r="B308" s="339"/>
      <c r="E308" s="339"/>
      <c r="F308" s="94"/>
      <c r="G308" s="340"/>
      <c r="H308" s="340"/>
      <c r="I308" s="97"/>
    </row>
    <row r="309" spans="2:9" s="47" customFormat="1">
      <c r="B309" s="339"/>
      <c r="E309" s="339"/>
      <c r="F309" s="94"/>
      <c r="G309" s="340"/>
      <c r="H309" s="340"/>
      <c r="I309" s="97"/>
    </row>
    <row r="310" spans="2:9" s="47" customFormat="1">
      <c r="B310" s="339"/>
      <c r="E310" s="339"/>
      <c r="F310" s="94"/>
      <c r="G310" s="340"/>
      <c r="H310" s="340"/>
      <c r="I310" s="97"/>
    </row>
    <row r="311" spans="2:9" s="47" customFormat="1">
      <c r="B311" s="339"/>
      <c r="E311" s="339"/>
      <c r="F311" s="94"/>
      <c r="G311" s="340"/>
      <c r="H311" s="340"/>
      <c r="I311" s="97"/>
    </row>
    <row r="312" spans="2:9" s="47" customFormat="1">
      <c r="B312" s="339"/>
      <c r="E312" s="339"/>
      <c r="F312" s="94"/>
      <c r="G312" s="340"/>
      <c r="H312" s="340"/>
      <c r="I312" s="97"/>
    </row>
    <row r="313" spans="2:9" s="47" customFormat="1">
      <c r="B313" s="339"/>
      <c r="E313" s="339"/>
      <c r="F313" s="94"/>
      <c r="G313" s="340"/>
      <c r="H313" s="340"/>
      <c r="I313" s="97"/>
    </row>
    <row r="314" spans="2:9">
      <c r="F314" s="95"/>
      <c r="G314" s="10"/>
      <c r="H314" s="10"/>
      <c r="I314" s="1"/>
    </row>
    <row r="315" spans="2:9">
      <c r="F315" s="95"/>
      <c r="G315" s="10"/>
      <c r="H315" s="10"/>
      <c r="I315" s="1"/>
    </row>
    <row r="316" spans="2:9">
      <c r="F316" s="95"/>
      <c r="G316" s="10"/>
      <c r="H316" s="10"/>
      <c r="I316" s="1"/>
    </row>
    <row r="317" spans="2:9">
      <c r="F317" s="95"/>
      <c r="G317" s="10"/>
      <c r="H317" s="10"/>
      <c r="I317" s="1"/>
    </row>
    <row r="318" spans="2:9">
      <c r="F318" s="95"/>
      <c r="G318" s="10"/>
      <c r="H318" s="10"/>
      <c r="I318" s="1"/>
    </row>
    <row r="319" spans="2:9">
      <c r="F319" s="95"/>
      <c r="G319" s="10"/>
      <c r="H319" s="10"/>
      <c r="I319" s="1"/>
    </row>
    <row r="320" spans="2:9">
      <c r="F320" s="95"/>
      <c r="G320" s="10"/>
      <c r="H320" s="10"/>
      <c r="I320" s="1"/>
    </row>
    <row r="321" spans="6:9">
      <c r="F321" s="95"/>
      <c r="G321" s="10"/>
      <c r="H321" s="10"/>
      <c r="I321" s="1"/>
    </row>
    <row r="322" spans="6:9">
      <c r="F322" s="95"/>
      <c r="G322" s="10"/>
      <c r="H322" s="10"/>
      <c r="I322" s="1"/>
    </row>
    <row r="323" spans="6:9">
      <c r="F323" s="95"/>
      <c r="G323" s="10"/>
      <c r="H323" s="10"/>
      <c r="I323" s="1"/>
    </row>
    <row r="324" spans="6:9">
      <c r="F324" s="95"/>
      <c r="G324" s="10"/>
      <c r="H324" s="10"/>
      <c r="I324" s="1"/>
    </row>
    <row r="325" spans="6:9">
      <c r="F325" s="95"/>
      <c r="G325" s="10"/>
      <c r="H325" s="10"/>
      <c r="I325" s="1"/>
    </row>
    <row r="326" spans="6:9">
      <c r="F326" s="95"/>
      <c r="G326" s="10"/>
      <c r="H326" s="10"/>
      <c r="I326" s="1"/>
    </row>
    <row r="327" spans="6:9">
      <c r="F327" s="95"/>
      <c r="G327" s="10"/>
      <c r="H327" s="10"/>
      <c r="I327" s="1"/>
    </row>
    <row r="328" spans="6:9">
      <c r="F328" s="95"/>
      <c r="G328" s="10"/>
      <c r="H328" s="10"/>
      <c r="I328" s="1"/>
    </row>
    <row r="329" spans="6:9">
      <c r="F329" s="95"/>
      <c r="G329" s="10"/>
      <c r="H329" s="10"/>
      <c r="I329" s="1"/>
    </row>
    <row r="330" spans="6:9">
      <c r="F330" s="95"/>
      <c r="G330" s="10"/>
      <c r="H330" s="10"/>
      <c r="I330" s="1"/>
    </row>
    <row r="331" spans="6:9">
      <c r="F331" s="95"/>
      <c r="G331" s="10"/>
      <c r="H331" s="10"/>
      <c r="I331" s="1"/>
    </row>
    <row r="332" spans="6:9">
      <c r="F332" s="95"/>
      <c r="G332" s="10"/>
      <c r="H332" s="10"/>
      <c r="I332" s="1"/>
    </row>
    <row r="333" spans="6:9">
      <c r="F333" s="95"/>
      <c r="G333" s="10"/>
      <c r="H333" s="10"/>
      <c r="I333" s="1"/>
    </row>
    <row r="334" spans="6:9">
      <c r="F334" s="95"/>
      <c r="G334" s="10"/>
      <c r="H334" s="10"/>
      <c r="I334" s="1"/>
    </row>
    <row r="335" spans="6:9">
      <c r="F335" s="95"/>
      <c r="G335" s="10"/>
      <c r="H335" s="10"/>
      <c r="I335" s="1"/>
    </row>
    <row r="336" spans="6:9">
      <c r="F336" s="95"/>
      <c r="G336" s="10"/>
      <c r="H336" s="10"/>
      <c r="I336" s="1"/>
    </row>
    <row r="337" spans="6:9">
      <c r="F337" s="95"/>
      <c r="G337" s="10"/>
      <c r="H337" s="10"/>
      <c r="I337" s="1"/>
    </row>
    <row r="338" spans="6:9">
      <c r="F338" s="95"/>
      <c r="G338" s="10"/>
      <c r="H338" s="10"/>
      <c r="I338" s="1"/>
    </row>
    <row r="339" spans="6:9">
      <c r="F339" s="95"/>
      <c r="G339" s="10"/>
      <c r="H339" s="10"/>
      <c r="I339" s="1"/>
    </row>
    <row r="340" spans="6:9">
      <c r="F340" s="95"/>
      <c r="G340" s="10"/>
      <c r="H340" s="10"/>
      <c r="I340" s="1"/>
    </row>
    <row r="341" spans="6:9">
      <c r="F341" s="95"/>
      <c r="G341" s="10"/>
      <c r="H341" s="10"/>
      <c r="I341" s="1"/>
    </row>
    <row r="342" spans="6:9">
      <c r="F342" s="95"/>
      <c r="G342" s="10"/>
      <c r="H342" s="10"/>
      <c r="I342" s="1"/>
    </row>
    <row r="343" spans="6:9">
      <c r="F343" s="95"/>
      <c r="G343" s="10"/>
      <c r="H343" s="10"/>
      <c r="I343" s="1"/>
    </row>
    <row r="344" spans="6:9">
      <c r="F344" s="95"/>
      <c r="G344" s="10"/>
      <c r="H344" s="10"/>
      <c r="I344" s="1"/>
    </row>
    <row r="345" spans="6:9">
      <c r="F345" s="95"/>
      <c r="G345" s="10"/>
      <c r="H345" s="10"/>
      <c r="I345" s="1"/>
    </row>
    <row r="346" spans="6:9">
      <c r="F346" s="95"/>
      <c r="G346" s="10"/>
      <c r="H346" s="10"/>
      <c r="I346" s="1"/>
    </row>
    <row r="347" spans="6:9">
      <c r="F347" s="95"/>
      <c r="G347" s="10"/>
      <c r="H347" s="10"/>
      <c r="I347" s="1"/>
    </row>
    <row r="348" spans="6:9">
      <c r="F348" s="95"/>
      <c r="G348" s="10"/>
      <c r="H348" s="10"/>
      <c r="I348" s="1"/>
    </row>
    <row r="349" spans="6:9">
      <c r="F349" s="95"/>
      <c r="G349" s="10"/>
      <c r="H349" s="10"/>
      <c r="I349" s="1"/>
    </row>
    <row r="350" spans="6:9">
      <c r="F350" s="95"/>
      <c r="G350" s="10"/>
      <c r="H350" s="10"/>
      <c r="I350" s="1"/>
    </row>
    <row r="351" spans="6:9">
      <c r="F351" s="95"/>
      <c r="G351" s="10"/>
      <c r="H351" s="10"/>
      <c r="I351" s="1"/>
    </row>
    <row r="352" spans="6:9">
      <c r="F352" s="95"/>
      <c r="G352" s="10"/>
      <c r="H352" s="10"/>
      <c r="I352" s="1"/>
    </row>
    <row r="353" spans="6:9">
      <c r="F353" s="95"/>
      <c r="G353" s="10"/>
      <c r="H353" s="10"/>
      <c r="I353" s="1"/>
    </row>
    <row r="354" spans="6:9">
      <c r="F354" s="95"/>
      <c r="G354" s="10"/>
      <c r="H354" s="10"/>
      <c r="I354" s="1"/>
    </row>
    <row r="355" spans="6:9">
      <c r="F355" s="95"/>
      <c r="G355" s="10"/>
      <c r="H355" s="10"/>
      <c r="I355" s="1"/>
    </row>
    <row r="356" spans="6:9">
      <c r="F356" s="95"/>
      <c r="G356" s="10"/>
      <c r="H356" s="10"/>
      <c r="I356" s="1"/>
    </row>
    <row r="357" spans="6:9">
      <c r="F357" s="95"/>
      <c r="G357" s="10"/>
      <c r="H357" s="10"/>
      <c r="I357" s="1"/>
    </row>
    <row r="358" spans="6:9">
      <c r="F358" s="95"/>
      <c r="G358" s="10"/>
      <c r="H358" s="10"/>
      <c r="I358" s="1"/>
    </row>
    <row r="359" spans="6:9">
      <c r="F359" s="95"/>
      <c r="G359" s="10"/>
      <c r="H359" s="10"/>
      <c r="I359" s="1"/>
    </row>
    <row r="360" spans="6:9">
      <c r="F360" s="95"/>
      <c r="G360" s="10"/>
      <c r="H360" s="10"/>
      <c r="I360" s="1"/>
    </row>
    <row r="361" spans="6:9">
      <c r="F361" s="95"/>
      <c r="G361" s="10"/>
      <c r="H361" s="10"/>
      <c r="I361" s="1"/>
    </row>
    <row r="362" spans="6:9">
      <c r="F362" s="95"/>
      <c r="G362" s="10"/>
      <c r="H362" s="10"/>
      <c r="I362" s="1"/>
    </row>
    <row r="363" spans="6:9">
      <c r="F363" s="95"/>
      <c r="G363" s="10"/>
      <c r="H363" s="10"/>
      <c r="I363" s="1"/>
    </row>
    <row r="364" spans="6:9">
      <c r="F364" s="95"/>
      <c r="G364" s="10"/>
      <c r="H364" s="10"/>
      <c r="I364" s="1"/>
    </row>
    <row r="365" spans="6:9">
      <c r="F365" s="95"/>
      <c r="G365" s="10"/>
      <c r="H365" s="10"/>
      <c r="I365" s="1"/>
    </row>
    <row r="366" spans="6:9">
      <c r="F366" s="95"/>
      <c r="G366" s="10"/>
      <c r="H366" s="10"/>
      <c r="I366" s="1"/>
    </row>
    <row r="367" spans="6:9">
      <c r="F367" s="95"/>
      <c r="G367" s="10"/>
      <c r="H367" s="10"/>
      <c r="I367" s="1"/>
    </row>
    <row r="368" spans="6:9">
      <c r="F368" s="95"/>
      <c r="G368" s="10"/>
      <c r="H368" s="10"/>
      <c r="I368" s="1"/>
    </row>
    <row r="369" spans="6:9">
      <c r="F369" s="95"/>
      <c r="G369" s="10"/>
      <c r="H369" s="10"/>
      <c r="I369" s="1"/>
    </row>
    <row r="370" spans="6:9">
      <c r="F370" s="95"/>
      <c r="G370" s="10"/>
      <c r="H370" s="10"/>
      <c r="I370" s="1"/>
    </row>
    <row r="371" spans="6:9">
      <c r="F371" s="95"/>
      <c r="G371" s="10"/>
      <c r="H371" s="10"/>
      <c r="I371" s="1"/>
    </row>
    <row r="372" spans="6:9">
      <c r="F372" s="95"/>
      <c r="G372" s="10"/>
      <c r="H372" s="10"/>
      <c r="I372" s="1"/>
    </row>
    <row r="373" spans="6:9">
      <c r="F373" s="95"/>
      <c r="G373" s="10"/>
      <c r="H373" s="10"/>
      <c r="I373" s="1"/>
    </row>
    <row r="374" spans="6:9">
      <c r="F374" s="95"/>
      <c r="G374" s="10"/>
      <c r="H374" s="10"/>
      <c r="I374" s="1"/>
    </row>
    <row r="375" spans="6:9">
      <c r="F375" s="95"/>
      <c r="G375" s="10"/>
      <c r="H375" s="10"/>
      <c r="I375" s="1"/>
    </row>
    <row r="376" spans="6:9">
      <c r="F376" s="95"/>
      <c r="G376" s="10"/>
      <c r="H376" s="10"/>
      <c r="I376" s="1"/>
    </row>
    <row r="377" spans="6:9">
      <c r="F377" s="95"/>
      <c r="G377" s="10"/>
      <c r="H377" s="10"/>
      <c r="I377" s="1"/>
    </row>
    <row r="378" spans="6:9">
      <c r="F378" s="95"/>
      <c r="G378" s="10"/>
      <c r="H378" s="10"/>
      <c r="I378" s="1"/>
    </row>
    <row r="379" spans="6:9">
      <c r="F379" s="95"/>
      <c r="G379" s="10"/>
      <c r="H379" s="10"/>
      <c r="I379" s="1"/>
    </row>
    <row r="380" spans="6:9">
      <c r="F380" s="95"/>
      <c r="G380" s="10"/>
      <c r="H380" s="10"/>
      <c r="I380" s="1"/>
    </row>
    <row r="381" spans="6:9">
      <c r="F381" s="95"/>
      <c r="G381" s="10"/>
      <c r="H381" s="10"/>
      <c r="I381" s="1"/>
    </row>
    <row r="382" spans="6:9">
      <c r="F382" s="95"/>
      <c r="G382" s="10"/>
      <c r="H382" s="10"/>
      <c r="I382" s="1"/>
    </row>
    <row r="383" spans="6:9">
      <c r="F383" s="95"/>
      <c r="G383" s="10"/>
      <c r="H383" s="10"/>
    </row>
    <row r="384" spans="6:9">
      <c r="F384" s="95"/>
      <c r="G384" s="10"/>
      <c r="H384" s="10"/>
    </row>
    <row r="385" spans="6:8">
      <c r="F385" s="95"/>
      <c r="G385" s="10"/>
      <c r="H385" s="10"/>
    </row>
    <row r="386" spans="6:8">
      <c r="F386" s="95"/>
      <c r="G386" s="10"/>
      <c r="H386" s="10"/>
    </row>
    <row r="387" spans="6:8">
      <c r="F387" s="95"/>
      <c r="G387" s="10"/>
      <c r="H387" s="10"/>
    </row>
    <row r="388" spans="6:8">
      <c r="F388" s="95"/>
      <c r="G388" s="10"/>
      <c r="H388" s="10"/>
    </row>
    <row r="389" spans="6:8">
      <c r="F389" s="95"/>
      <c r="G389" s="10"/>
      <c r="H389" s="10"/>
    </row>
    <row r="390" spans="6:8">
      <c r="F390" s="95"/>
      <c r="G390" s="10"/>
      <c r="H390" s="10"/>
    </row>
    <row r="391" spans="6:8">
      <c r="F391" s="95"/>
      <c r="G391" s="10"/>
      <c r="H391" s="10"/>
    </row>
    <row r="392" spans="6:8">
      <c r="F392" s="95"/>
      <c r="G392" s="10"/>
      <c r="H392" s="10"/>
    </row>
    <row r="393" spans="6:8">
      <c r="F393" s="95"/>
      <c r="G393" s="10"/>
      <c r="H393" s="10"/>
    </row>
    <row r="394" spans="6:8">
      <c r="F394" s="95"/>
      <c r="G394" s="10"/>
      <c r="H394" s="10"/>
    </row>
    <row r="395" spans="6:8">
      <c r="F395" s="95"/>
      <c r="G395" s="10"/>
      <c r="H395" s="10"/>
    </row>
    <row r="396" spans="6:8">
      <c r="F396" s="95"/>
      <c r="G396" s="10"/>
      <c r="H396" s="10"/>
    </row>
    <row r="397" spans="6:8">
      <c r="F397" s="95"/>
      <c r="G397" s="10"/>
      <c r="H397" s="10"/>
    </row>
    <row r="398" spans="6:8">
      <c r="F398" s="95"/>
      <c r="G398" s="10"/>
      <c r="H398" s="10"/>
    </row>
    <row r="399" spans="6:8">
      <c r="F399" s="95"/>
      <c r="G399" s="10"/>
      <c r="H399" s="10"/>
    </row>
    <row r="400" spans="6:8">
      <c r="F400" s="95"/>
      <c r="G400" s="10"/>
      <c r="H400" s="10"/>
    </row>
    <row r="401" spans="6:8">
      <c r="F401" s="95"/>
      <c r="G401" s="10"/>
      <c r="H401" s="10"/>
    </row>
    <row r="402" spans="6:8">
      <c r="F402" s="95"/>
      <c r="G402" s="10"/>
      <c r="H402" s="10"/>
    </row>
    <row r="403" spans="6:8">
      <c r="F403" s="95"/>
      <c r="G403" s="10"/>
      <c r="H403" s="10"/>
    </row>
    <row r="404" spans="6:8">
      <c r="F404" s="95"/>
      <c r="G404" s="10"/>
      <c r="H404" s="10"/>
    </row>
    <row r="405" spans="6:8">
      <c r="F405" s="95"/>
      <c r="G405" s="10"/>
      <c r="H405" s="10"/>
    </row>
    <row r="406" spans="6:8">
      <c r="F406" s="95"/>
      <c r="G406" s="10"/>
      <c r="H406" s="10"/>
    </row>
    <row r="407" spans="6:8">
      <c r="F407" s="95"/>
      <c r="G407" s="10"/>
      <c r="H407" s="10"/>
    </row>
    <row r="408" spans="6:8">
      <c r="F408" s="95"/>
      <c r="G408" s="10"/>
      <c r="H408" s="10"/>
    </row>
    <row r="409" spans="6:8">
      <c r="F409" s="95"/>
      <c r="G409" s="10"/>
      <c r="H409" s="10"/>
    </row>
    <row r="410" spans="6:8">
      <c r="F410" s="95"/>
      <c r="G410" s="10"/>
      <c r="H410" s="10"/>
    </row>
    <row r="411" spans="6:8">
      <c r="F411" s="95"/>
      <c r="G411" s="10"/>
      <c r="H411" s="10"/>
    </row>
    <row r="412" spans="6:8">
      <c r="F412" s="95"/>
      <c r="G412" s="10"/>
      <c r="H412" s="10"/>
    </row>
    <row r="413" spans="6:8">
      <c r="F413" s="95"/>
      <c r="G413" s="10"/>
      <c r="H413" s="10"/>
    </row>
    <row r="414" spans="6:8">
      <c r="F414" s="95"/>
      <c r="G414" s="10"/>
      <c r="H414" s="10"/>
    </row>
    <row r="415" spans="6:8">
      <c r="F415" s="95"/>
      <c r="G415" s="10"/>
      <c r="H415" s="10"/>
    </row>
    <row r="416" spans="6:8">
      <c r="F416" s="95"/>
      <c r="G416" s="10"/>
      <c r="H416" s="10"/>
    </row>
    <row r="417" spans="6:8">
      <c r="F417" s="95"/>
      <c r="G417" s="10"/>
      <c r="H417" s="10"/>
    </row>
    <row r="418" spans="6:8">
      <c r="F418" s="95"/>
      <c r="G418" s="10"/>
      <c r="H418" s="10"/>
    </row>
    <row r="419" spans="6:8">
      <c r="F419" s="95"/>
      <c r="G419" s="10"/>
      <c r="H419" s="10"/>
    </row>
    <row r="420" spans="6:8">
      <c r="F420" s="95"/>
      <c r="G420" s="10"/>
      <c r="H420" s="10"/>
    </row>
    <row r="421" spans="6:8">
      <c r="F421" s="95"/>
      <c r="G421" s="10"/>
      <c r="H421" s="10"/>
    </row>
    <row r="422" spans="6:8">
      <c r="F422" s="95"/>
      <c r="G422" s="10"/>
      <c r="H422" s="10"/>
    </row>
    <row r="423" spans="6:8">
      <c r="F423" s="95"/>
      <c r="G423" s="10"/>
      <c r="H423" s="10"/>
    </row>
    <row r="424" spans="6:8">
      <c r="F424" s="95"/>
      <c r="G424" s="10"/>
      <c r="H424" s="10"/>
    </row>
    <row r="425" spans="6:8">
      <c r="F425" s="95"/>
      <c r="G425" s="10"/>
      <c r="H425" s="10"/>
    </row>
    <row r="426" spans="6:8">
      <c r="F426" s="95"/>
      <c r="G426" s="10"/>
      <c r="H426" s="10"/>
    </row>
    <row r="427" spans="6:8">
      <c r="F427" s="95"/>
      <c r="G427" s="10"/>
      <c r="H427" s="10"/>
    </row>
    <row r="428" spans="6:8">
      <c r="F428" s="95"/>
      <c r="G428" s="10"/>
      <c r="H428" s="10"/>
    </row>
    <row r="429" spans="6:8">
      <c r="F429" s="95"/>
      <c r="G429" s="10"/>
      <c r="H429" s="10"/>
    </row>
    <row r="430" spans="6:8">
      <c r="F430" s="95"/>
      <c r="G430" s="10"/>
      <c r="H430" s="10"/>
    </row>
    <row r="431" spans="6:8">
      <c r="F431" s="95"/>
      <c r="G431" s="10"/>
      <c r="H431" s="10"/>
    </row>
    <row r="432" spans="6:8">
      <c r="F432" s="95"/>
      <c r="G432" s="10"/>
      <c r="H432" s="10"/>
    </row>
    <row r="433" spans="6:8">
      <c r="F433" s="95"/>
      <c r="G433" s="10"/>
      <c r="H433" s="10"/>
    </row>
    <row r="434" spans="6:8">
      <c r="F434" s="95"/>
      <c r="G434" s="10"/>
      <c r="H434" s="10"/>
    </row>
    <row r="435" spans="6:8">
      <c r="F435" s="95"/>
      <c r="G435" s="10"/>
      <c r="H435" s="10"/>
    </row>
    <row r="436" spans="6:8">
      <c r="F436" s="95"/>
      <c r="G436" s="10"/>
      <c r="H436" s="10"/>
    </row>
    <row r="437" spans="6:8">
      <c r="F437" s="95"/>
      <c r="G437" s="10"/>
      <c r="H437" s="10"/>
    </row>
    <row r="438" spans="6:8">
      <c r="F438" s="95"/>
      <c r="G438" s="10"/>
      <c r="H438" s="10"/>
    </row>
    <row r="439" spans="6:8">
      <c r="F439" s="95"/>
      <c r="G439" s="10"/>
      <c r="H439" s="10"/>
    </row>
    <row r="440" spans="6:8">
      <c r="F440" s="95"/>
      <c r="G440" s="10"/>
      <c r="H440" s="10"/>
    </row>
    <row r="441" spans="6:8">
      <c r="F441" s="95"/>
      <c r="G441" s="10"/>
      <c r="H441" s="10"/>
    </row>
    <row r="442" spans="6:8">
      <c r="F442" s="95"/>
      <c r="G442" s="10"/>
      <c r="H442" s="10"/>
    </row>
    <row r="443" spans="6:8">
      <c r="F443" s="95"/>
      <c r="G443" s="10"/>
      <c r="H443" s="10"/>
    </row>
    <row r="444" spans="6:8">
      <c r="F444" s="95"/>
      <c r="G444" s="10"/>
      <c r="H444" s="10"/>
    </row>
    <row r="445" spans="6:8">
      <c r="F445" s="95"/>
      <c r="G445" s="10"/>
      <c r="H445" s="10"/>
    </row>
    <row r="446" spans="6:8">
      <c r="F446" s="95"/>
      <c r="G446" s="10"/>
      <c r="H446" s="10"/>
    </row>
    <row r="447" spans="6:8">
      <c r="F447" s="95"/>
      <c r="G447" s="10"/>
      <c r="H447" s="10"/>
    </row>
    <row r="448" spans="6:8">
      <c r="F448" s="95"/>
      <c r="G448" s="10"/>
      <c r="H448" s="10"/>
    </row>
    <row r="449" spans="6:8">
      <c r="F449" s="95"/>
      <c r="G449" s="10"/>
      <c r="H449" s="10"/>
    </row>
    <row r="450" spans="6:8">
      <c r="F450" s="95"/>
      <c r="G450" s="10"/>
      <c r="H450" s="10"/>
    </row>
    <row r="451" spans="6:8">
      <c r="F451" s="95"/>
      <c r="G451" s="10"/>
      <c r="H451" s="10"/>
    </row>
    <row r="452" spans="6:8">
      <c r="F452" s="95"/>
      <c r="G452" s="10"/>
      <c r="H452" s="10"/>
    </row>
    <row r="453" spans="6:8">
      <c r="F453" s="95"/>
      <c r="G453" s="10"/>
      <c r="H453" s="10"/>
    </row>
    <row r="454" spans="6:8">
      <c r="F454" s="95"/>
      <c r="G454" s="10"/>
      <c r="H454" s="10"/>
    </row>
    <row r="455" spans="6:8">
      <c r="F455" s="95"/>
      <c r="G455" s="10"/>
      <c r="H455" s="10"/>
    </row>
    <row r="456" spans="6:8">
      <c r="F456" s="95"/>
      <c r="G456" s="10"/>
      <c r="H456" s="10"/>
    </row>
    <row r="457" spans="6:8">
      <c r="F457" s="95"/>
      <c r="G457" s="10"/>
      <c r="H457" s="10"/>
    </row>
    <row r="458" spans="6:8">
      <c r="F458" s="95"/>
      <c r="G458" s="10"/>
      <c r="H458" s="10"/>
    </row>
    <row r="459" spans="6:8">
      <c r="F459" s="95"/>
      <c r="G459" s="10"/>
      <c r="H459" s="10"/>
    </row>
    <row r="460" spans="6:8">
      <c r="F460" s="95"/>
      <c r="G460" s="10"/>
      <c r="H460" s="10"/>
    </row>
    <row r="461" spans="6:8">
      <c r="F461" s="95"/>
      <c r="G461" s="10"/>
      <c r="H461" s="10"/>
    </row>
    <row r="462" spans="6:8">
      <c r="F462" s="95"/>
      <c r="G462" s="10"/>
      <c r="H462" s="10"/>
    </row>
    <row r="463" spans="6:8">
      <c r="F463" s="95"/>
      <c r="G463" s="10"/>
      <c r="H463" s="10"/>
    </row>
    <row r="464" spans="6:8">
      <c r="F464" s="95"/>
      <c r="G464" s="10"/>
      <c r="H464" s="10"/>
    </row>
    <row r="465" spans="6:8">
      <c r="F465" s="95"/>
      <c r="G465" s="10"/>
      <c r="H465" s="10"/>
    </row>
    <row r="466" spans="6:8">
      <c r="F466" s="95"/>
      <c r="G466" s="10"/>
      <c r="H466" s="10"/>
    </row>
    <row r="467" spans="6:8">
      <c r="F467" s="95"/>
      <c r="G467" s="10"/>
      <c r="H467" s="10"/>
    </row>
    <row r="468" spans="6:8">
      <c r="F468" s="95"/>
      <c r="G468" s="10"/>
      <c r="H468" s="10"/>
    </row>
    <row r="469" spans="6:8">
      <c r="F469" s="95"/>
      <c r="G469" s="10"/>
      <c r="H469" s="10"/>
    </row>
    <row r="470" spans="6:8">
      <c r="F470" s="95"/>
      <c r="G470" s="10"/>
      <c r="H470" s="10"/>
    </row>
    <row r="471" spans="6:8">
      <c r="F471" s="95"/>
      <c r="G471" s="10"/>
      <c r="H471" s="10"/>
    </row>
    <row r="472" spans="6:8">
      <c r="F472" s="95"/>
      <c r="G472" s="10"/>
      <c r="H472" s="10"/>
    </row>
    <row r="473" spans="6:8">
      <c r="F473" s="95"/>
      <c r="G473" s="10"/>
      <c r="H473" s="10"/>
    </row>
    <row r="474" spans="6:8">
      <c r="F474" s="95"/>
      <c r="G474" s="10"/>
      <c r="H474" s="10"/>
    </row>
    <row r="475" spans="6:8">
      <c r="F475" s="95"/>
      <c r="G475" s="10"/>
      <c r="H475" s="10"/>
    </row>
    <row r="476" spans="6:8">
      <c r="F476" s="95"/>
      <c r="G476" s="10"/>
      <c r="H476" s="10"/>
    </row>
    <row r="477" spans="6:8">
      <c r="F477" s="95"/>
      <c r="G477" s="10"/>
      <c r="H477" s="10"/>
    </row>
    <row r="478" spans="6:8">
      <c r="F478" s="95"/>
      <c r="G478" s="10"/>
      <c r="H478" s="10"/>
    </row>
    <row r="479" spans="6:8">
      <c r="F479" s="95"/>
      <c r="G479" s="10"/>
      <c r="H479" s="10"/>
    </row>
    <row r="480" spans="6:8">
      <c r="F480" s="95"/>
      <c r="G480" s="10"/>
      <c r="H480" s="10"/>
    </row>
    <row r="481" spans="6:8">
      <c r="F481" s="95"/>
      <c r="G481" s="10"/>
      <c r="H481" s="10"/>
    </row>
    <row r="482" spans="6:8">
      <c r="F482" s="95"/>
      <c r="G482" s="10"/>
      <c r="H482" s="10"/>
    </row>
    <row r="483" spans="6:8">
      <c r="F483" s="95"/>
      <c r="G483" s="10"/>
      <c r="H483" s="10"/>
    </row>
    <row r="484" spans="6:8">
      <c r="F484" s="95"/>
      <c r="G484" s="10"/>
      <c r="H484" s="10"/>
    </row>
    <row r="485" spans="6:8">
      <c r="F485" s="95"/>
      <c r="G485" s="10"/>
      <c r="H485" s="10"/>
    </row>
    <row r="486" spans="6:8">
      <c r="F486" s="95"/>
      <c r="G486" s="10"/>
      <c r="H486" s="10"/>
    </row>
    <row r="487" spans="6:8">
      <c r="F487" s="95"/>
      <c r="G487" s="10"/>
      <c r="H487" s="10"/>
    </row>
    <row r="488" spans="6:8">
      <c r="F488" s="95"/>
      <c r="G488" s="10"/>
      <c r="H488" s="10"/>
    </row>
    <row r="489" spans="6:8">
      <c r="F489" s="95"/>
      <c r="G489" s="10"/>
      <c r="H489" s="10"/>
    </row>
    <row r="490" spans="6:8">
      <c r="F490" s="95"/>
      <c r="G490" s="10"/>
      <c r="H490" s="10"/>
    </row>
    <row r="491" spans="6:8">
      <c r="F491" s="95"/>
      <c r="G491" s="10"/>
      <c r="H491" s="10"/>
    </row>
    <row r="492" spans="6:8">
      <c r="F492" s="95"/>
      <c r="G492" s="10"/>
      <c r="H492" s="10"/>
    </row>
    <row r="493" spans="6:8">
      <c r="F493" s="95"/>
      <c r="G493" s="10"/>
      <c r="H493" s="10"/>
    </row>
    <row r="494" spans="6:8">
      <c r="F494" s="95"/>
      <c r="G494" s="10"/>
      <c r="H494" s="10"/>
    </row>
    <row r="495" spans="6:8">
      <c r="F495" s="95"/>
      <c r="G495" s="10"/>
      <c r="H495" s="10"/>
    </row>
    <row r="496" spans="6:8">
      <c r="F496" s="95"/>
      <c r="G496" s="10"/>
      <c r="H496" s="10"/>
    </row>
    <row r="497" spans="6:8">
      <c r="F497" s="95"/>
      <c r="G497" s="10"/>
      <c r="H497" s="10"/>
    </row>
    <row r="498" spans="6:8">
      <c r="F498" s="95"/>
      <c r="G498" s="10"/>
      <c r="H498" s="10"/>
    </row>
    <row r="499" spans="6:8">
      <c r="F499" s="95"/>
      <c r="G499" s="10"/>
      <c r="H499" s="10"/>
    </row>
    <row r="500" spans="6:8">
      <c r="F500" s="95"/>
      <c r="G500" s="10"/>
      <c r="H500" s="10"/>
    </row>
    <row r="501" spans="6:8">
      <c r="F501" s="95"/>
      <c r="G501" s="10"/>
      <c r="H501" s="10"/>
    </row>
    <row r="502" spans="6:8">
      <c r="F502" s="95"/>
      <c r="G502" s="10"/>
      <c r="H502" s="10"/>
    </row>
    <row r="503" spans="6:8">
      <c r="F503" s="95"/>
      <c r="G503" s="10"/>
      <c r="H503" s="10"/>
    </row>
    <row r="504" spans="6:8">
      <c r="F504" s="95"/>
      <c r="G504" s="10"/>
      <c r="H504" s="10"/>
    </row>
    <row r="505" spans="6:8">
      <c r="F505" s="95"/>
      <c r="G505" s="10"/>
      <c r="H505" s="10"/>
    </row>
    <row r="506" spans="6:8">
      <c r="F506" s="95"/>
      <c r="G506" s="10"/>
      <c r="H506" s="10"/>
    </row>
    <row r="507" spans="6:8">
      <c r="F507" s="95"/>
      <c r="G507" s="10"/>
      <c r="H507" s="10"/>
    </row>
    <row r="508" spans="6:8">
      <c r="F508" s="95"/>
      <c r="G508" s="10"/>
      <c r="H508" s="10"/>
    </row>
    <row r="509" spans="6:8">
      <c r="F509" s="95"/>
      <c r="G509" s="10"/>
      <c r="H509" s="10"/>
    </row>
    <row r="510" spans="6:8">
      <c r="F510" s="95"/>
      <c r="G510" s="10"/>
      <c r="H510" s="10"/>
    </row>
    <row r="511" spans="6:8">
      <c r="F511" s="95"/>
      <c r="G511" s="10"/>
      <c r="H511" s="10"/>
    </row>
    <row r="512" spans="6:8">
      <c r="F512" s="95"/>
      <c r="G512" s="10"/>
      <c r="H512" s="10"/>
    </row>
    <row r="513" spans="6:8">
      <c r="F513" s="95"/>
      <c r="G513" s="10"/>
      <c r="H513" s="10"/>
    </row>
    <row r="514" spans="6:8">
      <c r="F514" s="95"/>
      <c r="G514" s="10"/>
      <c r="H514" s="10"/>
    </row>
    <row r="515" spans="6:8">
      <c r="F515" s="95"/>
      <c r="G515" s="10"/>
      <c r="H515" s="10"/>
    </row>
    <row r="516" spans="6:8">
      <c r="F516" s="95"/>
      <c r="G516" s="10"/>
      <c r="H516" s="10"/>
    </row>
    <row r="517" spans="6:8">
      <c r="F517" s="95"/>
      <c r="G517" s="10"/>
      <c r="H517" s="10"/>
    </row>
    <row r="518" spans="6:8">
      <c r="F518" s="95"/>
      <c r="G518" s="10"/>
      <c r="H518" s="10"/>
    </row>
    <row r="519" spans="6:8">
      <c r="F519" s="95"/>
      <c r="G519" s="10"/>
      <c r="H519" s="10"/>
    </row>
    <row r="520" spans="6:8">
      <c r="F520" s="95"/>
      <c r="G520" s="10"/>
      <c r="H520" s="10"/>
    </row>
    <row r="521" spans="6:8">
      <c r="F521" s="95"/>
      <c r="G521" s="10"/>
      <c r="H521" s="10"/>
    </row>
    <row r="522" spans="6:8">
      <c r="F522" s="95"/>
      <c r="G522" s="10"/>
      <c r="H522" s="10"/>
    </row>
    <row r="523" spans="6:8">
      <c r="F523" s="95"/>
      <c r="G523" s="10"/>
      <c r="H523" s="10"/>
    </row>
    <row r="524" spans="6:8">
      <c r="F524" s="95"/>
      <c r="G524" s="10"/>
      <c r="H524" s="10"/>
    </row>
    <row r="525" spans="6:8">
      <c r="F525" s="95"/>
      <c r="G525" s="10"/>
      <c r="H525" s="10"/>
    </row>
    <row r="526" spans="6:8">
      <c r="F526" s="95"/>
      <c r="G526" s="10"/>
      <c r="H526" s="10"/>
    </row>
    <row r="527" spans="6:8">
      <c r="F527" s="95"/>
      <c r="G527" s="10"/>
      <c r="H527" s="10"/>
    </row>
    <row r="528" spans="6:8">
      <c r="F528" s="95"/>
      <c r="G528" s="10"/>
      <c r="H528" s="10"/>
    </row>
    <row r="529" spans="6:8">
      <c r="F529" s="95"/>
      <c r="G529" s="10"/>
      <c r="H529" s="10"/>
    </row>
    <row r="530" spans="6:8">
      <c r="F530" s="95"/>
      <c r="G530" s="10"/>
      <c r="H530" s="10"/>
    </row>
    <row r="531" spans="6:8">
      <c r="F531" s="95"/>
      <c r="G531" s="10"/>
      <c r="H531" s="10"/>
    </row>
    <row r="532" spans="6:8">
      <c r="F532" s="95"/>
      <c r="G532" s="10"/>
      <c r="H532" s="10"/>
    </row>
    <row r="533" spans="6:8">
      <c r="F533" s="95"/>
      <c r="G533" s="10"/>
      <c r="H533" s="10"/>
    </row>
    <row r="534" spans="6:8">
      <c r="F534" s="95"/>
      <c r="G534" s="10"/>
      <c r="H534" s="10"/>
    </row>
    <row r="535" spans="6:8">
      <c r="F535" s="95"/>
      <c r="G535" s="10"/>
      <c r="H535" s="10"/>
    </row>
    <row r="536" spans="6:8">
      <c r="F536" s="95"/>
      <c r="G536" s="10"/>
      <c r="H536" s="10"/>
    </row>
    <row r="537" spans="6:8">
      <c r="F537" s="95"/>
      <c r="G537" s="10"/>
      <c r="H537" s="10"/>
    </row>
    <row r="538" spans="6:8">
      <c r="F538" s="95"/>
      <c r="G538" s="10"/>
      <c r="H538" s="10"/>
    </row>
    <row r="539" spans="6:8">
      <c r="F539" s="95"/>
      <c r="G539" s="10"/>
      <c r="H539" s="10"/>
    </row>
    <row r="540" spans="6:8">
      <c r="F540" s="95"/>
      <c r="G540" s="10"/>
      <c r="H540" s="10"/>
    </row>
    <row r="541" spans="6:8">
      <c r="F541" s="95"/>
      <c r="G541" s="10"/>
      <c r="H541" s="10"/>
    </row>
    <row r="542" spans="6:8">
      <c r="F542" s="95"/>
      <c r="G542" s="10"/>
      <c r="H542" s="10"/>
    </row>
    <row r="543" spans="6:8">
      <c r="F543" s="95"/>
      <c r="G543" s="10"/>
      <c r="H543" s="10"/>
    </row>
    <row r="544" spans="6:8">
      <c r="F544" s="95"/>
      <c r="G544" s="10"/>
      <c r="H544" s="10"/>
    </row>
    <row r="545" spans="6:8">
      <c r="F545" s="95"/>
      <c r="G545" s="10"/>
      <c r="H545" s="10"/>
    </row>
    <row r="546" spans="6:8">
      <c r="F546" s="95"/>
      <c r="G546" s="10"/>
      <c r="H546" s="10"/>
    </row>
    <row r="547" spans="6:8">
      <c r="F547" s="95"/>
      <c r="G547" s="10"/>
      <c r="H547" s="10"/>
    </row>
    <row r="548" spans="6:8">
      <c r="F548" s="95"/>
      <c r="G548" s="10"/>
      <c r="H548" s="10"/>
    </row>
    <row r="549" spans="6:8">
      <c r="F549" s="95"/>
      <c r="G549" s="10"/>
      <c r="H549" s="10"/>
    </row>
    <row r="550" spans="6:8">
      <c r="F550" s="95"/>
      <c r="G550" s="10"/>
      <c r="H550" s="10"/>
    </row>
    <row r="551" spans="6:8">
      <c r="F551" s="95"/>
      <c r="G551" s="10"/>
      <c r="H551" s="10"/>
    </row>
    <row r="552" spans="6:8">
      <c r="F552" s="95"/>
      <c r="G552" s="10"/>
      <c r="H552" s="10"/>
    </row>
    <row r="553" spans="6:8">
      <c r="F553" s="95"/>
      <c r="G553" s="10"/>
      <c r="H553" s="10"/>
    </row>
    <row r="554" spans="6:8">
      <c r="F554" s="95"/>
      <c r="G554" s="10"/>
      <c r="H554" s="10"/>
    </row>
    <row r="555" spans="6:8">
      <c r="F555" s="95"/>
      <c r="G555" s="10"/>
      <c r="H555" s="10"/>
    </row>
    <row r="556" spans="6:8">
      <c r="F556" s="95"/>
      <c r="G556" s="10"/>
      <c r="H556" s="10"/>
    </row>
    <row r="557" spans="6:8">
      <c r="F557" s="95"/>
      <c r="G557" s="10"/>
      <c r="H557" s="10"/>
    </row>
    <row r="558" spans="6:8">
      <c r="F558" s="95"/>
      <c r="G558" s="10"/>
      <c r="H558" s="10"/>
    </row>
    <row r="559" spans="6:8">
      <c r="F559" s="95"/>
      <c r="G559" s="10"/>
      <c r="H559" s="10"/>
    </row>
    <row r="560" spans="6:8">
      <c r="F560" s="95"/>
      <c r="G560" s="10"/>
      <c r="H560" s="10"/>
    </row>
    <row r="561" spans="6:8">
      <c r="F561" s="95"/>
      <c r="G561" s="10"/>
      <c r="H561" s="10"/>
    </row>
    <row r="562" spans="6:8">
      <c r="F562" s="95"/>
      <c r="G562" s="10"/>
      <c r="H562" s="10"/>
    </row>
    <row r="563" spans="6:8">
      <c r="F563" s="95"/>
      <c r="G563" s="10"/>
      <c r="H563" s="10"/>
    </row>
    <row r="564" spans="6:8">
      <c r="F564" s="95"/>
      <c r="G564" s="10"/>
      <c r="H564" s="10"/>
    </row>
    <row r="565" spans="6:8">
      <c r="F565" s="95"/>
      <c r="G565" s="10"/>
      <c r="H565" s="10"/>
    </row>
    <row r="566" spans="6:8">
      <c r="F566" s="95"/>
      <c r="G566" s="10"/>
      <c r="H566" s="10"/>
    </row>
    <row r="567" spans="6:8">
      <c r="F567" s="95"/>
      <c r="G567" s="10"/>
      <c r="H567" s="10"/>
    </row>
    <row r="568" spans="6:8">
      <c r="F568" s="95"/>
      <c r="G568" s="10"/>
      <c r="H568" s="10"/>
    </row>
    <row r="569" spans="6:8">
      <c r="F569" s="95"/>
      <c r="G569" s="10"/>
      <c r="H569" s="10"/>
    </row>
    <row r="570" spans="6:8">
      <c r="F570" s="95"/>
      <c r="G570" s="10"/>
      <c r="H570" s="10"/>
    </row>
    <row r="571" spans="6:8">
      <c r="F571" s="95"/>
      <c r="G571" s="10"/>
      <c r="H571" s="10"/>
    </row>
    <row r="572" spans="6:8">
      <c r="F572" s="95"/>
      <c r="G572" s="10"/>
      <c r="H572" s="10"/>
    </row>
    <row r="573" spans="6:8">
      <c r="F573" s="95"/>
      <c r="G573" s="10"/>
      <c r="H573" s="10"/>
    </row>
    <row r="574" spans="6:8">
      <c r="F574" s="95"/>
      <c r="G574" s="10"/>
      <c r="H574" s="10"/>
    </row>
    <row r="575" spans="6:8">
      <c r="F575" s="95"/>
      <c r="G575" s="10"/>
      <c r="H575" s="10"/>
    </row>
    <row r="576" spans="6:8">
      <c r="F576" s="95"/>
      <c r="G576" s="10"/>
      <c r="H576" s="10"/>
    </row>
    <row r="577" spans="6:8">
      <c r="F577" s="95"/>
      <c r="G577" s="10"/>
      <c r="H577" s="10"/>
    </row>
    <row r="578" spans="6:8">
      <c r="F578" s="95"/>
      <c r="G578" s="10"/>
      <c r="H578" s="10"/>
    </row>
    <row r="579" spans="6:8">
      <c r="F579" s="95"/>
      <c r="G579" s="10"/>
      <c r="H579" s="10"/>
    </row>
    <row r="580" spans="6:8">
      <c r="F580" s="95"/>
      <c r="G580" s="10"/>
      <c r="H580" s="10"/>
    </row>
    <row r="581" spans="6:8">
      <c r="F581" s="95"/>
      <c r="G581" s="10"/>
      <c r="H581" s="10"/>
    </row>
    <row r="582" spans="6:8">
      <c r="F582" s="95"/>
      <c r="G582" s="10"/>
      <c r="H582" s="10"/>
    </row>
    <row r="583" spans="6:8">
      <c r="F583" s="95"/>
      <c r="G583" s="10"/>
      <c r="H583" s="10"/>
    </row>
    <row r="584" spans="6:8">
      <c r="F584" s="95"/>
      <c r="G584" s="10"/>
      <c r="H584" s="10"/>
    </row>
    <row r="585" spans="6:8">
      <c r="F585" s="95"/>
      <c r="G585" s="10"/>
      <c r="H585" s="10"/>
    </row>
    <row r="586" spans="6:8">
      <c r="F586" s="95"/>
      <c r="G586" s="10"/>
      <c r="H586" s="10"/>
    </row>
    <row r="587" spans="6:8">
      <c r="F587" s="95"/>
      <c r="G587" s="10"/>
      <c r="H587" s="10"/>
    </row>
    <row r="588" spans="6:8">
      <c r="F588" s="95"/>
      <c r="G588" s="10"/>
      <c r="H588" s="10"/>
    </row>
    <row r="589" spans="6:8">
      <c r="F589" s="95"/>
      <c r="G589" s="10"/>
      <c r="H589" s="10"/>
    </row>
    <row r="590" spans="6:8">
      <c r="F590" s="95"/>
      <c r="G590" s="10"/>
      <c r="H590" s="10"/>
    </row>
    <row r="591" spans="6:8">
      <c r="F591" s="95"/>
      <c r="G591" s="10"/>
      <c r="H591" s="10"/>
    </row>
    <row r="592" spans="6:8">
      <c r="F592" s="95"/>
      <c r="G592" s="10"/>
      <c r="H592" s="10"/>
    </row>
    <row r="593" spans="6:8">
      <c r="F593" s="95"/>
      <c r="G593" s="10"/>
      <c r="H593" s="10"/>
    </row>
    <row r="594" spans="6:8">
      <c r="F594" s="95"/>
      <c r="G594" s="10"/>
      <c r="H594" s="10"/>
    </row>
    <row r="595" spans="6:8">
      <c r="F595" s="95"/>
      <c r="G595" s="10"/>
      <c r="H595" s="10"/>
    </row>
    <row r="596" spans="6:8">
      <c r="F596" s="95"/>
      <c r="G596" s="10"/>
      <c r="H596" s="10"/>
    </row>
    <row r="597" spans="6:8">
      <c r="F597" s="95"/>
      <c r="G597" s="10"/>
      <c r="H597" s="10"/>
    </row>
    <row r="598" spans="6:8">
      <c r="F598" s="95"/>
      <c r="G598" s="10"/>
      <c r="H598" s="10"/>
    </row>
    <row r="599" spans="6:8">
      <c r="F599" s="95"/>
      <c r="G599" s="10"/>
      <c r="H599" s="10"/>
    </row>
    <row r="600" spans="6:8">
      <c r="F600" s="95"/>
      <c r="G600" s="10"/>
      <c r="H600" s="10"/>
    </row>
    <row r="601" spans="6:8">
      <c r="F601" s="95"/>
      <c r="G601" s="10"/>
      <c r="H601" s="10"/>
    </row>
    <row r="602" spans="6:8">
      <c r="F602" s="95"/>
      <c r="G602" s="10"/>
      <c r="H602" s="10"/>
    </row>
    <row r="603" spans="6:8">
      <c r="F603" s="95"/>
      <c r="G603" s="10"/>
      <c r="H603" s="10"/>
    </row>
    <row r="604" spans="6:8">
      <c r="F604" s="95"/>
      <c r="G604" s="10"/>
      <c r="H604" s="10"/>
    </row>
    <row r="605" spans="6:8">
      <c r="F605" s="95"/>
      <c r="G605" s="10"/>
      <c r="H605" s="10"/>
    </row>
    <row r="606" spans="6:8">
      <c r="F606" s="95"/>
      <c r="G606" s="10"/>
      <c r="H606" s="10"/>
    </row>
    <row r="607" spans="6:8">
      <c r="F607" s="95"/>
      <c r="G607" s="10"/>
      <c r="H607" s="10"/>
    </row>
    <row r="608" spans="6:8">
      <c r="F608" s="95"/>
      <c r="G608" s="10"/>
      <c r="H608" s="10"/>
    </row>
    <row r="609" spans="6:8">
      <c r="F609" s="95"/>
      <c r="G609" s="10"/>
      <c r="H609" s="10"/>
    </row>
    <row r="610" spans="6:8">
      <c r="F610" s="95"/>
      <c r="G610" s="10"/>
      <c r="H610" s="10"/>
    </row>
    <row r="611" spans="6:8">
      <c r="F611" s="95"/>
      <c r="G611" s="10"/>
      <c r="H611" s="10"/>
    </row>
    <row r="612" spans="6:8">
      <c r="F612" s="95"/>
      <c r="G612" s="10"/>
      <c r="H612" s="10"/>
    </row>
    <row r="613" spans="6:8">
      <c r="F613" s="95"/>
      <c r="G613" s="10"/>
      <c r="H613" s="10"/>
    </row>
    <row r="614" spans="6:8">
      <c r="F614" s="95"/>
      <c r="G614" s="10"/>
      <c r="H614" s="10"/>
    </row>
    <row r="615" spans="6:8">
      <c r="F615" s="95"/>
      <c r="G615" s="10"/>
      <c r="H615" s="10"/>
    </row>
    <row r="616" spans="6:8">
      <c r="F616" s="95"/>
      <c r="G616" s="10"/>
      <c r="H616" s="10"/>
    </row>
    <row r="617" spans="6:8">
      <c r="F617" s="95"/>
      <c r="G617" s="10"/>
      <c r="H617" s="10"/>
    </row>
    <row r="618" spans="6:8">
      <c r="F618" s="95"/>
      <c r="G618" s="10"/>
      <c r="H618" s="10"/>
    </row>
    <row r="619" spans="6:8">
      <c r="F619" s="95"/>
      <c r="G619" s="10"/>
      <c r="H619" s="10"/>
    </row>
    <row r="620" spans="6:8">
      <c r="F620" s="95"/>
      <c r="G620" s="10"/>
      <c r="H620" s="10"/>
    </row>
    <row r="621" spans="6:8">
      <c r="F621" s="95"/>
      <c r="G621" s="10"/>
      <c r="H621" s="10"/>
    </row>
    <row r="622" spans="6:8">
      <c r="F622" s="95"/>
      <c r="G622" s="10"/>
      <c r="H622" s="10"/>
    </row>
    <row r="623" spans="6:8">
      <c r="F623" s="95"/>
      <c r="G623" s="10"/>
      <c r="H623" s="10"/>
    </row>
    <row r="624" spans="6:8">
      <c r="F624" s="95"/>
      <c r="G624" s="10"/>
      <c r="H624" s="10"/>
    </row>
    <row r="625" spans="6:8">
      <c r="F625" s="95"/>
      <c r="G625" s="10"/>
      <c r="H625" s="10"/>
    </row>
    <row r="626" spans="6:8">
      <c r="F626" s="95"/>
      <c r="G626" s="10"/>
      <c r="H626" s="10"/>
    </row>
    <row r="627" spans="6:8">
      <c r="F627" s="95"/>
      <c r="G627" s="10"/>
      <c r="H627" s="10"/>
    </row>
    <row r="628" spans="6:8">
      <c r="F628" s="95"/>
      <c r="G628" s="10"/>
      <c r="H628" s="10"/>
    </row>
    <row r="629" spans="6:8">
      <c r="F629" s="95"/>
      <c r="G629" s="10"/>
      <c r="H629" s="10"/>
    </row>
    <row r="630" spans="6:8">
      <c r="F630" s="95"/>
      <c r="G630" s="10"/>
      <c r="H630" s="10"/>
    </row>
    <row r="631" spans="6:8">
      <c r="F631" s="95"/>
      <c r="G631" s="10"/>
      <c r="H631" s="10"/>
    </row>
    <row r="632" spans="6:8">
      <c r="F632" s="95"/>
      <c r="G632" s="10"/>
      <c r="H632" s="10"/>
    </row>
    <row r="633" spans="6:8">
      <c r="F633" s="95"/>
      <c r="G633" s="10"/>
      <c r="H633" s="10"/>
    </row>
    <row r="634" spans="6:8">
      <c r="F634" s="95"/>
      <c r="G634" s="10"/>
      <c r="H634" s="10"/>
    </row>
    <row r="635" spans="6:8">
      <c r="F635" s="95"/>
      <c r="G635" s="10"/>
      <c r="H635" s="10"/>
    </row>
    <row r="636" spans="6:8">
      <c r="F636" s="95"/>
      <c r="G636" s="10"/>
      <c r="H636" s="10"/>
    </row>
    <row r="637" spans="6:8">
      <c r="F637" s="95"/>
      <c r="G637" s="10"/>
      <c r="H637" s="10"/>
    </row>
    <row r="638" spans="6:8">
      <c r="F638" s="95"/>
      <c r="G638" s="10"/>
      <c r="H638" s="10"/>
    </row>
    <row r="639" spans="6:8">
      <c r="F639" s="95"/>
      <c r="G639" s="10"/>
      <c r="H639" s="10"/>
    </row>
    <row r="640" spans="6:8">
      <c r="F640" s="95"/>
      <c r="G640" s="10"/>
      <c r="H640" s="10"/>
    </row>
    <row r="641" spans="6:8">
      <c r="F641" s="95"/>
      <c r="G641" s="10"/>
      <c r="H641" s="10"/>
    </row>
    <row r="642" spans="6:8">
      <c r="F642" s="95"/>
      <c r="G642" s="10"/>
      <c r="H642" s="10"/>
    </row>
    <row r="643" spans="6:8">
      <c r="F643" s="95"/>
      <c r="G643" s="10"/>
      <c r="H643" s="10"/>
    </row>
    <row r="644" spans="6:8">
      <c r="F644" s="95"/>
      <c r="G644" s="10"/>
      <c r="H644" s="10"/>
    </row>
    <row r="645" spans="6:8">
      <c r="F645" s="95"/>
      <c r="G645" s="10"/>
      <c r="H645" s="10"/>
    </row>
    <row r="646" spans="6:8">
      <c r="F646" s="95"/>
      <c r="G646" s="10"/>
      <c r="H646" s="10"/>
    </row>
    <row r="647" spans="6:8">
      <c r="F647" s="95"/>
      <c r="G647" s="10"/>
      <c r="H647" s="10"/>
    </row>
    <row r="648" spans="6:8">
      <c r="F648" s="95"/>
      <c r="G648" s="10"/>
      <c r="H648" s="10"/>
    </row>
    <row r="649" spans="6:8">
      <c r="F649" s="95"/>
      <c r="G649" s="10"/>
      <c r="H649" s="10"/>
    </row>
    <row r="650" spans="6:8">
      <c r="F650" s="95"/>
      <c r="G650" s="10"/>
      <c r="H650" s="10"/>
    </row>
    <row r="651" spans="6:8">
      <c r="F651" s="95"/>
      <c r="G651" s="10"/>
      <c r="H651" s="10"/>
    </row>
    <row r="652" spans="6:8">
      <c r="F652" s="95"/>
      <c r="G652" s="10"/>
      <c r="H652" s="10"/>
    </row>
    <row r="653" spans="6:8">
      <c r="F653" s="95"/>
      <c r="G653" s="10"/>
      <c r="H653" s="10"/>
    </row>
    <row r="654" spans="6:8">
      <c r="F654" s="95"/>
      <c r="G654" s="10"/>
      <c r="H654" s="10"/>
    </row>
    <row r="655" spans="6:8">
      <c r="F655" s="95"/>
      <c r="G655" s="10"/>
      <c r="H655" s="10"/>
    </row>
    <row r="656" spans="6:8">
      <c r="F656" s="95"/>
      <c r="G656" s="10"/>
      <c r="H656" s="10"/>
    </row>
    <row r="657" spans="6:8">
      <c r="F657" s="95"/>
      <c r="G657" s="10"/>
      <c r="H657" s="10"/>
    </row>
    <row r="658" spans="6:8">
      <c r="F658" s="95"/>
      <c r="G658" s="10"/>
      <c r="H658" s="10"/>
    </row>
    <row r="659" spans="6:8">
      <c r="F659" s="95"/>
      <c r="G659" s="10"/>
      <c r="H659" s="10"/>
    </row>
    <row r="660" spans="6:8">
      <c r="F660" s="95"/>
      <c r="G660" s="10"/>
      <c r="H660" s="10"/>
    </row>
    <row r="661" spans="6:8">
      <c r="F661" s="95"/>
      <c r="G661" s="10"/>
      <c r="H661" s="10"/>
    </row>
    <row r="662" spans="6:8">
      <c r="F662" s="95"/>
      <c r="G662" s="10"/>
      <c r="H662" s="10"/>
    </row>
    <row r="663" spans="6:8">
      <c r="F663" s="95"/>
      <c r="G663" s="10"/>
      <c r="H663" s="10"/>
    </row>
    <row r="664" spans="6:8">
      <c r="F664" s="95"/>
      <c r="G664" s="10"/>
      <c r="H664" s="10"/>
    </row>
    <row r="665" spans="6:8">
      <c r="F665" s="95"/>
      <c r="G665" s="10"/>
      <c r="H665" s="10"/>
    </row>
    <row r="666" spans="6:8">
      <c r="F666" s="95"/>
      <c r="G666" s="10"/>
      <c r="H666" s="10"/>
    </row>
    <row r="667" spans="6:8">
      <c r="F667" s="95"/>
      <c r="G667" s="10"/>
      <c r="H667" s="10"/>
    </row>
    <row r="668" spans="6:8">
      <c r="F668" s="95"/>
      <c r="G668" s="10"/>
      <c r="H668" s="10"/>
    </row>
    <row r="669" spans="6:8">
      <c r="F669" s="95"/>
      <c r="G669" s="10"/>
      <c r="H669" s="10"/>
    </row>
    <row r="670" spans="6:8">
      <c r="F670" s="95"/>
      <c r="G670" s="10"/>
      <c r="H670" s="10"/>
    </row>
    <row r="671" spans="6:8">
      <c r="F671" s="95"/>
      <c r="G671" s="10"/>
      <c r="H671" s="10"/>
    </row>
    <row r="672" spans="6:8">
      <c r="F672" s="95"/>
      <c r="G672" s="10"/>
      <c r="H672" s="10"/>
    </row>
    <row r="673" spans="6:8">
      <c r="F673" s="95"/>
      <c r="G673" s="10"/>
      <c r="H673" s="10"/>
    </row>
    <row r="674" spans="6:8">
      <c r="F674" s="95"/>
      <c r="G674" s="10"/>
      <c r="H674" s="10"/>
    </row>
    <row r="675" spans="6:8">
      <c r="F675" s="95"/>
      <c r="G675" s="10"/>
      <c r="H675" s="10"/>
    </row>
    <row r="676" spans="6:8">
      <c r="F676" s="95"/>
      <c r="G676" s="10"/>
      <c r="H676" s="10"/>
    </row>
    <row r="677" spans="6:8">
      <c r="F677" s="95"/>
      <c r="G677" s="10"/>
      <c r="H677" s="10"/>
    </row>
    <row r="678" spans="6:8">
      <c r="F678" s="95"/>
      <c r="G678" s="10"/>
      <c r="H678" s="10"/>
    </row>
    <row r="679" spans="6:8">
      <c r="F679" s="95"/>
      <c r="G679" s="10"/>
      <c r="H679" s="10"/>
    </row>
    <row r="680" spans="6:8">
      <c r="F680" s="95"/>
      <c r="G680" s="10"/>
      <c r="H680" s="10"/>
    </row>
    <row r="681" spans="6:8">
      <c r="F681" s="95"/>
      <c r="G681" s="10"/>
      <c r="H681" s="10"/>
    </row>
    <row r="682" spans="6:8">
      <c r="F682" s="95"/>
      <c r="G682" s="10"/>
      <c r="H682" s="10"/>
    </row>
    <row r="683" spans="6:8">
      <c r="F683" s="95"/>
      <c r="G683" s="10"/>
      <c r="H683" s="10"/>
    </row>
    <row r="684" spans="6:8">
      <c r="F684" s="95"/>
      <c r="G684" s="10"/>
      <c r="H684" s="10"/>
    </row>
    <row r="685" spans="6:8">
      <c r="F685" s="95"/>
      <c r="G685" s="10"/>
      <c r="H685" s="10"/>
    </row>
    <row r="686" spans="6:8">
      <c r="F686" s="95"/>
      <c r="G686" s="10"/>
      <c r="H686" s="10"/>
    </row>
    <row r="687" spans="6:8">
      <c r="F687" s="95"/>
      <c r="G687" s="10"/>
      <c r="H687" s="10"/>
    </row>
    <row r="688" spans="6:8">
      <c r="F688" s="95"/>
      <c r="G688" s="10"/>
      <c r="H688" s="10"/>
    </row>
    <row r="689" spans="6:8">
      <c r="F689" s="95"/>
      <c r="G689" s="10"/>
      <c r="H689" s="10"/>
    </row>
    <row r="690" spans="6:8">
      <c r="F690" s="95"/>
      <c r="G690" s="10"/>
      <c r="H690" s="10"/>
    </row>
    <row r="691" spans="6:8">
      <c r="F691" s="95"/>
      <c r="G691" s="10"/>
      <c r="H691" s="10"/>
    </row>
    <row r="692" spans="6:8">
      <c r="F692" s="95"/>
      <c r="G692" s="10"/>
      <c r="H692" s="10"/>
    </row>
    <row r="693" spans="6:8">
      <c r="F693" s="95"/>
      <c r="G693" s="10"/>
      <c r="H693" s="10"/>
    </row>
    <row r="694" spans="6:8">
      <c r="F694" s="95"/>
      <c r="G694" s="10"/>
      <c r="H694" s="10"/>
    </row>
    <row r="695" spans="6:8">
      <c r="F695" s="95"/>
      <c r="G695" s="10"/>
      <c r="H695" s="10"/>
    </row>
    <row r="696" spans="6:8">
      <c r="F696" s="95"/>
      <c r="G696" s="10"/>
      <c r="H696" s="10"/>
    </row>
    <row r="697" spans="6:8">
      <c r="F697" s="95"/>
      <c r="G697" s="10"/>
      <c r="H697" s="10"/>
    </row>
    <row r="698" spans="6:8">
      <c r="F698" s="95"/>
      <c r="G698" s="10"/>
      <c r="H698" s="10"/>
    </row>
    <row r="699" spans="6:8">
      <c r="F699" s="95"/>
      <c r="G699" s="10"/>
      <c r="H699" s="10"/>
    </row>
    <row r="700" spans="6:8">
      <c r="F700" s="95"/>
      <c r="G700" s="10"/>
      <c r="H700" s="10"/>
    </row>
    <row r="701" spans="6:8">
      <c r="F701" s="95"/>
      <c r="G701" s="10"/>
      <c r="H701" s="10"/>
    </row>
    <row r="702" spans="6:8">
      <c r="F702" s="95"/>
      <c r="G702" s="10"/>
      <c r="H702" s="10"/>
    </row>
    <row r="703" spans="6:8">
      <c r="F703" s="95"/>
      <c r="G703" s="10"/>
      <c r="H703" s="10"/>
    </row>
    <row r="704" spans="6:8">
      <c r="F704" s="95"/>
      <c r="G704" s="10"/>
      <c r="H704" s="10"/>
    </row>
    <row r="705" spans="6:8">
      <c r="F705" s="95"/>
      <c r="G705" s="10"/>
      <c r="H705" s="10"/>
    </row>
    <row r="706" spans="6:8">
      <c r="F706" s="95"/>
      <c r="G706" s="10"/>
      <c r="H706" s="10"/>
    </row>
    <row r="707" spans="6:8">
      <c r="F707" s="95"/>
      <c r="G707" s="10"/>
      <c r="H707" s="10"/>
    </row>
    <row r="708" spans="6:8">
      <c r="F708" s="95"/>
      <c r="G708" s="10"/>
      <c r="H708" s="10"/>
    </row>
    <row r="709" spans="6:8">
      <c r="F709" s="95"/>
      <c r="G709" s="10"/>
      <c r="H709" s="10"/>
    </row>
    <row r="710" spans="6:8">
      <c r="F710" s="95"/>
      <c r="G710" s="10"/>
      <c r="H710" s="10"/>
    </row>
    <row r="711" spans="6:8">
      <c r="F711" s="95"/>
      <c r="G711" s="10"/>
      <c r="H711" s="10"/>
    </row>
    <row r="712" spans="6:8">
      <c r="F712" s="95"/>
      <c r="G712" s="10"/>
      <c r="H712" s="10"/>
    </row>
    <row r="713" spans="6:8">
      <c r="F713" s="95"/>
      <c r="G713" s="10"/>
      <c r="H713" s="10"/>
    </row>
    <row r="714" spans="6:8">
      <c r="F714" s="95"/>
      <c r="G714" s="10"/>
      <c r="H714" s="10"/>
    </row>
    <row r="715" spans="6:8">
      <c r="F715" s="95"/>
      <c r="G715" s="10"/>
      <c r="H715" s="10"/>
    </row>
    <row r="716" spans="6:8">
      <c r="F716" s="95"/>
      <c r="G716" s="10"/>
      <c r="H716" s="10"/>
    </row>
    <row r="717" spans="6:8">
      <c r="F717" s="95"/>
      <c r="G717" s="10"/>
      <c r="H717" s="10"/>
    </row>
    <row r="718" spans="6:8">
      <c r="F718" s="95"/>
      <c r="G718" s="10"/>
      <c r="H718" s="10"/>
    </row>
    <row r="719" spans="6:8">
      <c r="F719" s="95"/>
      <c r="G719" s="10"/>
      <c r="H719" s="10"/>
    </row>
    <row r="720" spans="6:8">
      <c r="F720" s="95"/>
      <c r="G720" s="10"/>
      <c r="H720" s="10"/>
    </row>
    <row r="721" spans="6:8">
      <c r="F721" s="95"/>
      <c r="G721" s="10"/>
      <c r="H721" s="10"/>
    </row>
    <row r="722" spans="6:8">
      <c r="F722" s="95"/>
      <c r="G722" s="10"/>
      <c r="H722" s="10"/>
    </row>
    <row r="723" spans="6:8">
      <c r="F723" s="95"/>
      <c r="G723" s="10"/>
      <c r="H723" s="10"/>
    </row>
    <row r="724" spans="6:8">
      <c r="F724" s="95"/>
      <c r="G724" s="10"/>
      <c r="H724" s="10"/>
    </row>
    <row r="725" spans="6:8">
      <c r="F725" s="95"/>
      <c r="G725" s="10"/>
      <c r="H725" s="10"/>
    </row>
    <row r="726" spans="6:8">
      <c r="F726" s="95"/>
      <c r="G726" s="10"/>
      <c r="H726" s="10"/>
    </row>
    <row r="727" spans="6:8">
      <c r="F727" s="95"/>
      <c r="G727" s="10"/>
      <c r="H727" s="10"/>
    </row>
    <row r="728" spans="6:8">
      <c r="F728" s="95"/>
      <c r="G728" s="10"/>
      <c r="H728" s="10"/>
    </row>
    <row r="729" spans="6:8">
      <c r="F729" s="95"/>
      <c r="G729" s="10"/>
      <c r="H729" s="10"/>
    </row>
    <row r="730" spans="6:8">
      <c r="F730" s="95"/>
      <c r="G730" s="10"/>
      <c r="H730" s="10"/>
    </row>
    <row r="731" spans="6:8">
      <c r="F731" s="95"/>
      <c r="G731" s="10"/>
      <c r="H731" s="10"/>
    </row>
    <row r="732" spans="6:8">
      <c r="F732" s="95"/>
      <c r="G732" s="10"/>
      <c r="H732" s="10"/>
    </row>
    <row r="733" spans="6:8">
      <c r="F733" s="95"/>
      <c r="G733" s="10"/>
      <c r="H733" s="10"/>
    </row>
    <row r="734" spans="6:8">
      <c r="F734" s="95"/>
      <c r="G734" s="10"/>
      <c r="H734" s="10"/>
    </row>
    <row r="735" spans="6:8">
      <c r="F735" s="95"/>
      <c r="G735" s="10"/>
      <c r="H735" s="10"/>
    </row>
    <row r="736" spans="6:8">
      <c r="F736" s="95"/>
      <c r="G736" s="10"/>
      <c r="H736" s="10"/>
    </row>
    <row r="737" spans="6:8">
      <c r="F737" s="95"/>
      <c r="G737" s="10"/>
      <c r="H737" s="10"/>
    </row>
    <row r="738" spans="6:8">
      <c r="F738" s="95"/>
      <c r="G738" s="10"/>
      <c r="H738" s="10"/>
    </row>
    <row r="739" spans="6:8">
      <c r="F739" s="95"/>
      <c r="G739" s="10"/>
      <c r="H739" s="10"/>
    </row>
    <row r="740" spans="6:8">
      <c r="F740" s="95"/>
      <c r="G740" s="10"/>
      <c r="H740" s="10"/>
    </row>
    <row r="741" spans="6:8">
      <c r="F741" s="95"/>
      <c r="G741" s="10"/>
      <c r="H741" s="10"/>
    </row>
    <row r="742" spans="6:8">
      <c r="F742" s="95"/>
      <c r="G742" s="10"/>
      <c r="H742" s="10"/>
    </row>
    <row r="743" spans="6:8">
      <c r="F743" s="95"/>
      <c r="G743" s="10"/>
      <c r="H743" s="10"/>
    </row>
    <row r="744" spans="6:8">
      <c r="F744" s="95"/>
      <c r="G744" s="10"/>
      <c r="H744" s="10"/>
    </row>
    <row r="745" spans="6:8">
      <c r="F745" s="95"/>
      <c r="G745" s="10"/>
      <c r="H745" s="10"/>
    </row>
    <row r="746" spans="6:8">
      <c r="F746" s="95"/>
      <c r="G746" s="10"/>
      <c r="H746" s="10"/>
    </row>
    <row r="747" spans="6:8">
      <c r="F747" s="95"/>
      <c r="G747" s="10"/>
      <c r="H747" s="10"/>
    </row>
    <row r="748" spans="6:8">
      <c r="F748" s="95"/>
      <c r="G748" s="10"/>
      <c r="H748" s="10"/>
    </row>
    <row r="749" spans="6:8">
      <c r="F749" s="95"/>
      <c r="G749" s="10"/>
      <c r="H749" s="10"/>
    </row>
    <row r="750" spans="6:8">
      <c r="F750" s="95"/>
      <c r="G750" s="10"/>
      <c r="H750" s="10"/>
    </row>
    <row r="751" spans="6:8">
      <c r="F751" s="95"/>
      <c r="G751" s="10"/>
      <c r="H751" s="10"/>
    </row>
    <row r="752" spans="6:8">
      <c r="F752" s="95"/>
      <c r="G752" s="10"/>
      <c r="H752" s="10"/>
    </row>
    <row r="753" spans="6:8">
      <c r="F753" s="95"/>
      <c r="G753" s="10"/>
      <c r="H753" s="10"/>
    </row>
    <row r="754" spans="6:8">
      <c r="F754" s="95"/>
      <c r="G754" s="10"/>
      <c r="H754" s="10"/>
    </row>
    <row r="755" spans="6:8">
      <c r="F755" s="95"/>
      <c r="G755" s="10"/>
      <c r="H755" s="10"/>
    </row>
    <row r="756" spans="6:8">
      <c r="F756" s="95"/>
      <c r="G756" s="10"/>
      <c r="H756" s="10"/>
    </row>
    <row r="757" spans="6:8">
      <c r="F757" s="95"/>
      <c r="G757" s="10"/>
      <c r="H757" s="10"/>
    </row>
    <row r="758" spans="6:8">
      <c r="F758" s="95"/>
      <c r="G758" s="10"/>
      <c r="H758" s="10"/>
    </row>
    <row r="759" spans="6:8">
      <c r="F759" s="95"/>
      <c r="G759" s="10"/>
      <c r="H759" s="10"/>
    </row>
    <row r="760" spans="6:8">
      <c r="F760" s="95"/>
      <c r="G760" s="10"/>
      <c r="H760" s="10"/>
    </row>
    <row r="761" spans="6:8">
      <c r="F761" s="95"/>
      <c r="G761" s="10"/>
      <c r="H761" s="10"/>
    </row>
    <row r="762" spans="6:8">
      <c r="F762" s="95"/>
      <c r="G762" s="10"/>
      <c r="H762" s="10"/>
    </row>
    <row r="763" spans="6:8">
      <c r="F763" s="95"/>
      <c r="G763" s="10"/>
      <c r="H763" s="10"/>
    </row>
    <row r="764" spans="6:8">
      <c r="F764" s="95"/>
      <c r="G764" s="10"/>
      <c r="H764" s="10"/>
    </row>
    <row r="765" spans="6:8">
      <c r="F765" s="95"/>
      <c r="G765" s="10"/>
      <c r="H765" s="10"/>
    </row>
    <row r="766" spans="6:8">
      <c r="F766" s="95"/>
      <c r="G766" s="10"/>
      <c r="H766" s="10"/>
    </row>
    <row r="767" spans="6:8">
      <c r="F767" s="95"/>
      <c r="G767" s="10"/>
      <c r="H767" s="10"/>
    </row>
    <row r="768" spans="6:8">
      <c r="F768" s="95"/>
      <c r="G768" s="10"/>
      <c r="H768" s="10"/>
    </row>
    <row r="769" spans="6:8">
      <c r="F769" s="95"/>
      <c r="G769" s="10"/>
      <c r="H769" s="10"/>
    </row>
    <row r="770" spans="6:8">
      <c r="F770" s="95"/>
      <c r="G770" s="10"/>
      <c r="H770" s="10"/>
    </row>
    <row r="771" spans="6:8">
      <c r="F771" s="95"/>
      <c r="G771" s="10"/>
      <c r="H771" s="10"/>
    </row>
    <row r="772" spans="6:8">
      <c r="F772" s="95"/>
      <c r="G772" s="10"/>
      <c r="H772" s="10"/>
    </row>
    <row r="773" spans="6:8">
      <c r="F773" s="95"/>
      <c r="G773" s="10"/>
      <c r="H773" s="10"/>
    </row>
    <row r="774" spans="6:8">
      <c r="F774" s="95"/>
      <c r="G774" s="10"/>
      <c r="H774" s="10"/>
    </row>
    <row r="775" spans="6:8">
      <c r="F775" s="95"/>
      <c r="G775" s="10"/>
      <c r="H775" s="10"/>
    </row>
    <row r="776" spans="6:8">
      <c r="F776" s="95"/>
      <c r="G776" s="10"/>
      <c r="H776" s="10"/>
    </row>
    <row r="777" spans="6:8">
      <c r="F777" s="95"/>
      <c r="G777" s="10"/>
      <c r="H777" s="10"/>
    </row>
    <row r="778" spans="6:8">
      <c r="F778" s="95"/>
      <c r="G778" s="10"/>
      <c r="H778" s="10"/>
    </row>
    <row r="779" spans="6:8">
      <c r="F779" s="95"/>
      <c r="G779" s="10"/>
      <c r="H779" s="10"/>
    </row>
    <row r="780" spans="6:8">
      <c r="F780" s="95"/>
      <c r="G780" s="10"/>
      <c r="H780" s="10"/>
    </row>
    <row r="781" spans="6:8">
      <c r="F781" s="95"/>
      <c r="G781" s="10"/>
      <c r="H781" s="10"/>
    </row>
    <row r="782" spans="6:8">
      <c r="F782" s="95"/>
      <c r="G782" s="10"/>
      <c r="H782" s="10"/>
    </row>
    <row r="783" spans="6:8">
      <c r="F783" s="95"/>
      <c r="G783" s="10"/>
      <c r="H783" s="10"/>
    </row>
    <row r="784" spans="6:8">
      <c r="F784" s="95"/>
      <c r="G784" s="10"/>
      <c r="H784" s="10"/>
    </row>
    <row r="785" spans="6:8">
      <c r="F785" s="95"/>
      <c r="G785" s="10"/>
      <c r="H785" s="10"/>
    </row>
    <row r="786" spans="6:8">
      <c r="F786" s="95"/>
      <c r="G786" s="10"/>
      <c r="H786" s="10"/>
    </row>
    <row r="787" spans="6:8">
      <c r="F787" s="95"/>
      <c r="G787" s="10"/>
      <c r="H787" s="10"/>
    </row>
    <row r="788" spans="6:8">
      <c r="F788" s="95"/>
      <c r="G788" s="10"/>
      <c r="H788" s="10"/>
    </row>
    <row r="789" spans="6:8">
      <c r="F789" s="95"/>
      <c r="G789" s="10"/>
      <c r="H789" s="10"/>
    </row>
    <row r="790" spans="6:8">
      <c r="F790" s="95"/>
      <c r="G790" s="10"/>
      <c r="H790" s="10"/>
    </row>
    <row r="791" spans="6:8">
      <c r="F791" s="95"/>
      <c r="G791" s="10"/>
      <c r="H791" s="10"/>
    </row>
    <row r="792" spans="6:8">
      <c r="F792" s="95"/>
      <c r="G792" s="10"/>
      <c r="H792" s="10"/>
    </row>
    <row r="793" spans="6:8">
      <c r="F793" s="95"/>
      <c r="G793" s="10"/>
      <c r="H793" s="10"/>
    </row>
    <row r="794" spans="6:8">
      <c r="F794" s="95"/>
      <c r="G794" s="10"/>
      <c r="H794" s="10"/>
    </row>
    <row r="795" spans="6:8">
      <c r="F795" s="95"/>
      <c r="G795" s="10"/>
      <c r="H795" s="10"/>
    </row>
    <row r="796" spans="6:8">
      <c r="F796" s="95"/>
      <c r="G796" s="10"/>
      <c r="H796" s="10"/>
    </row>
    <row r="797" spans="6:8">
      <c r="F797" s="95"/>
      <c r="G797" s="10"/>
      <c r="H797" s="10"/>
    </row>
    <row r="798" spans="6:8">
      <c r="F798" s="95"/>
      <c r="G798" s="10"/>
      <c r="H798" s="10"/>
    </row>
    <row r="799" spans="6:8">
      <c r="F799" s="95"/>
      <c r="G799" s="10"/>
      <c r="H799" s="10"/>
    </row>
    <row r="800" spans="6:8">
      <c r="F800" s="95"/>
      <c r="G800" s="10"/>
      <c r="H800" s="10"/>
    </row>
    <row r="801" spans="6:8">
      <c r="F801" s="95"/>
      <c r="G801" s="10"/>
      <c r="H801" s="10"/>
    </row>
    <row r="802" spans="6:8">
      <c r="F802" s="95"/>
      <c r="G802" s="10"/>
      <c r="H802" s="10"/>
    </row>
    <row r="803" spans="6:8">
      <c r="F803" s="95"/>
      <c r="G803" s="10"/>
      <c r="H803" s="10"/>
    </row>
    <row r="804" spans="6:8">
      <c r="F804" s="95"/>
      <c r="G804" s="10"/>
      <c r="H804" s="10"/>
    </row>
    <row r="805" spans="6:8">
      <c r="F805" s="95"/>
      <c r="G805" s="10"/>
      <c r="H805" s="10"/>
    </row>
    <row r="806" spans="6:8">
      <c r="F806" s="95"/>
      <c r="G806" s="10"/>
      <c r="H806" s="10"/>
    </row>
    <row r="807" spans="6:8">
      <c r="F807" s="95"/>
      <c r="G807" s="10"/>
      <c r="H807" s="10"/>
    </row>
    <row r="808" spans="6:8">
      <c r="F808" s="95"/>
      <c r="G808" s="10"/>
      <c r="H808" s="10"/>
    </row>
    <row r="809" spans="6:8">
      <c r="F809" s="95"/>
      <c r="G809" s="10"/>
      <c r="H809" s="10"/>
    </row>
    <row r="810" spans="6:8">
      <c r="F810" s="95"/>
      <c r="G810" s="10"/>
      <c r="H810" s="10"/>
    </row>
    <row r="811" spans="6:8">
      <c r="F811" s="95"/>
      <c r="G811" s="10"/>
      <c r="H811" s="10"/>
    </row>
    <row r="812" spans="6:8">
      <c r="F812" s="95"/>
      <c r="G812" s="10"/>
      <c r="H812" s="10"/>
    </row>
    <row r="813" spans="6:8">
      <c r="F813" s="95"/>
      <c r="G813" s="10"/>
      <c r="H813" s="10"/>
    </row>
    <row r="814" spans="6:8">
      <c r="F814" s="95"/>
      <c r="G814" s="10"/>
      <c r="H814" s="10"/>
    </row>
    <row r="815" spans="6:8">
      <c r="F815" s="95"/>
      <c r="G815" s="10"/>
      <c r="H815" s="10"/>
    </row>
    <row r="816" spans="6:8">
      <c r="F816" s="95"/>
      <c r="G816" s="10"/>
      <c r="H816" s="10"/>
    </row>
    <row r="817" spans="6:8">
      <c r="F817" s="95"/>
      <c r="G817" s="10"/>
      <c r="H817" s="10"/>
    </row>
    <row r="818" spans="6:8">
      <c r="F818" s="95"/>
      <c r="G818" s="10"/>
      <c r="H818" s="10"/>
    </row>
    <row r="819" spans="6:8">
      <c r="F819" s="95"/>
      <c r="G819" s="10"/>
      <c r="H819" s="10"/>
    </row>
    <row r="820" spans="6:8">
      <c r="F820" s="95"/>
      <c r="G820" s="10"/>
      <c r="H820" s="10"/>
    </row>
    <row r="821" spans="6:8">
      <c r="F821" s="95"/>
      <c r="G821" s="10"/>
      <c r="H821" s="10"/>
    </row>
    <row r="822" spans="6:8">
      <c r="F822" s="95"/>
      <c r="G822" s="10"/>
      <c r="H822" s="10"/>
    </row>
    <row r="823" spans="6:8">
      <c r="F823" s="95"/>
      <c r="G823" s="10"/>
      <c r="H823" s="10"/>
    </row>
    <row r="824" spans="6:8">
      <c r="F824" s="95"/>
      <c r="G824" s="10"/>
      <c r="H824" s="10"/>
    </row>
    <row r="825" spans="6:8">
      <c r="F825" s="95"/>
      <c r="G825" s="10"/>
      <c r="H825" s="10"/>
    </row>
    <row r="826" spans="6:8">
      <c r="F826" s="95"/>
      <c r="G826" s="10"/>
      <c r="H826" s="10"/>
    </row>
    <row r="827" spans="6:8">
      <c r="F827" s="95"/>
      <c r="G827" s="10"/>
      <c r="H827" s="10"/>
    </row>
    <row r="828" spans="6:8">
      <c r="F828" s="95"/>
      <c r="G828" s="10"/>
      <c r="H828" s="10"/>
    </row>
    <row r="829" spans="6:8">
      <c r="F829" s="95"/>
      <c r="G829" s="10"/>
      <c r="H829" s="10"/>
    </row>
    <row r="830" spans="6:8">
      <c r="F830" s="95"/>
      <c r="G830" s="10"/>
      <c r="H830" s="10"/>
    </row>
    <row r="831" spans="6:8">
      <c r="F831" s="95"/>
      <c r="G831" s="10"/>
      <c r="H831" s="10"/>
    </row>
    <row r="832" spans="6:8">
      <c r="F832" s="95"/>
      <c r="G832" s="10"/>
      <c r="H832" s="10"/>
    </row>
    <row r="833" spans="6:8">
      <c r="F833" s="95"/>
      <c r="G833" s="10"/>
      <c r="H833" s="10"/>
    </row>
    <row r="834" spans="6:8">
      <c r="F834" s="95"/>
      <c r="G834" s="10"/>
      <c r="H834" s="10"/>
    </row>
    <row r="835" spans="6:8">
      <c r="F835" s="95"/>
      <c r="G835" s="10"/>
      <c r="H835" s="10"/>
    </row>
    <row r="836" spans="6:8">
      <c r="F836" s="95"/>
      <c r="G836" s="10"/>
      <c r="H836" s="10"/>
    </row>
    <row r="837" spans="6:8">
      <c r="F837" s="95"/>
      <c r="G837" s="10"/>
      <c r="H837" s="10"/>
    </row>
    <row r="838" spans="6:8">
      <c r="F838" s="95"/>
      <c r="G838" s="10"/>
      <c r="H838" s="10"/>
    </row>
    <row r="839" spans="6:8">
      <c r="F839" s="95"/>
      <c r="G839" s="10"/>
      <c r="H839" s="10"/>
    </row>
    <row r="840" spans="6:8">
      <c r="F840" s="95"/>
      <c r="G840" s="10"/>
      <c r="H840" s="10"/>
    </row>
    <row r="841" spans="6:8">
      <c r="F841" s="95"/>
      <c r="G841" s="10"/>
      <c r="H841" s="22"/>
    </row>
    <row r="842" spans="6:8">
      <c r="F842" s="95"/>
      <c r="G842" s="10"/>
      <c r="H842" s="22"/>
    </row>
    <row r="843" spans="6:8">
      <c r="F843" s="95"/>
      <c r="G843" s="10"/>
      <c r="H843" s="22"/>
    </row>
    <row r="844" spans="6:8">
      <c r="F844" s="95"/>
      <c r="G844" s="10"/>
      <c r="H844" s="22"/>
    </row>
    <row r="845" spans="6:8">
      <c r="F845" s="95"/>
      <c r="G845" s="10"/>
      <c r="H845" s="22"/>
    </row>
    <row r="846" spans="6:8">
      <c r="F846" s="95"/>
      <c r="G846" s="10"/>
      <c r="H846" s="22"/>
    </row>
    <row r="847" spans="6:8">
      <c r="F847" s="95"/>
      <c r="G847" s="10"/>
      <c r="H847" s="22"/>
    </row>
    <row r="848" spans="6:8">
      <c r="F848" s="95"/>
      <c r="G848" s="10"/>
      <c r="H848" s="22"/>
    </row>
    <row r="849" spans="6:8">
      <c r="F849" s="95"/>
      <c r="G849" s="10"/>
      <c r="H849" s="22"/>
    </row>
    <row r="850" spans="6:8">
      <c r="F850" s="95"/>
      <c r="G850" s="10"/>
      <c r="H850" s="22"/>
    </row>
    <row r="851" spans="6:8">
      <c r="F851" s="95"/>
      <c r="G851" s="10"/>
      <c r="H851" s="22"/>
    </row>
    <row r="852" spans="6:8">
      <c r="F852" s="95"/>
      <c r="G852" s="10"/>
      <c r="H852" s="22"/>
    </row>
    <row r="853" spans="6:8">
      <c r="F853" s="95"/>
      <c r="G853" s="10"/>
      <c r="H853" s="22"/>
    </row>
    <row r="854" spans="6:8">
      <c r="F854" s="95"/>
      <c r="G854" s="10"/>
      <c r="H854" s="22"/>
    </row>
    <row r="855" spans="6:8">
      <c r="F855" s="95"/>
      <c r="G855" s="10"/>
      <c r="H855" s="22"/>
    </row>
    <row r="856" spans="6:8">
      <c r="F856" s="95"/>
      <c r="G856" s="10"/>
      <c r="H856" s="22"/>
    </row>
    <row r="857" spans="6:8">
      <c r="F857" s="95"/>
      <c r="G857" s="10"/>
      <c r="H857" s="22"/>
    </row>
    <row r="858" spans="6:8">
      <c r="F858" s="95"/>
      <c r="G858" s="10"/>
      <c r="H858" s="22"/>
    </row>
    <row r="859" spans="6:8">
      <c r="F859" s="95"/>
      <c r="G859" s="10"/>
      <c r="H859" s="22"/>
    </row>
    <row r="860" spans="6:8">
      <c r="F860" s="95"/>
      <c r="G860" s="10"/>
      <c r="H860" s="22"/>
    </row>
    <row r="861" spans="6:8">
      <c r="F861" s="95"/>
      <c r="G861" s="10"/>
      <c r="H861" s="22"/>
    </row>
    <row r="862" spans="6:8">
      <c r="F862" s="95"/>
      <c r="G862" s="10"/>
      <c r="H862" s="22"/>
    </row>
    <row r="863" spans="6:8">
      <c r="F863" s="95"/>
      <c r="G863" s="10"/>
      <c r="H863" s="22"/>
    </row>
    <row r="864" spans="6:8">
      <c r="F864" s="95"/>
      <c r="G864" s="10"/>
      <c r="H864" s="22"/>
    </row>
    <row r="865" spans="6:8">
      <c r="F865" s="95"/>
      <c r="G865" s="10"/>
      <c r="H865" s="22"/>
    </row>
    <row r="866" spans="6:8">
      <c r="F866" s="95"/>
      <c r="G866" s="10"/>
      <c r="H866" s="22"/>
    </row>
    <row r="867" spans="6:8">
      <c r="F867" s="95"/>
      <c r="G867" s="10"/>
      <c r="H867" s="22"/>
    </row>
    <row r="868" spans="6:8">
      <c r="F868" s="95"/>
      <c r="G868" s="10"/>
      <c r="H868" s="22"/>
    </row>
    <row r="869" spans="6:8">
      <c r="F869" s="95"/>
      <c r="G869" s="10"/>
      <c r="H869" s="22"/>
    </row>
    <row r="870" spans="6:8">
      <c r="F870" s="95"/>
      <c r="G870" s="10"/>
      <c r="H870" s="22"/>
    </row>
    <row r="871" spans="6:8">
      <c r="F871" s="95"/>
      <c r="G871" s="10"/>
      <c r="H871" s="22"/>
    </row>
    <row r="872" spans="6:8">
      <c r="F872" s="95"/>
      <c r="G872" s="10"/>
      <c r="H872" s="22"/>
    </row>
    <row r="873" spans="6:8">
      <c r="F873" s="95"/>
      <c r="G873" s="10"/>
      <c r="H873" s="22"/>
    </row>
    <row r="874" spans="6:8">
      <c r="F874" s="95"/>
      <c r="G874" s="10"/>
      <c r="H874" s="22"/>
    </row>
    <row r="875" spans="6:8">
      <c r="F875" s="95"/>
      <c r="G875" s="10"/>
      <c r="H875" s="22"/>
    </row>
    <row r="876" spans="6:8">
      <c r="F876" s="95"/>
      <c r="G876" s="10"/>
      <c r="H876" s="22"/>
    </row>
    <row r="877" spans="6:8">
      <c r="F877" s="95"/>
      <c r="G877" s="10"/>
      <c r="H877" s="22"/>
    </row>
    <row r="878" spans="6:8">
      <c r="F878" s="95"/>
      <c r="G878" s="10"/>
      <c r="H878" s="22"/>
    </row>
    <row r="879" spans="6:8">
      <c r="F879" s="95"/>
      <c r="G879" s="10"/>
      <c r="H879" s="22"/>
    </row>
    <row r="880" spans="6:8">
      <c r="F880" s="95"/>
      <c r="G880" s="10"/>
      <c r="H880" s="22"/>
    </row>
    <row r="881" spans="6:8">
      <c r="F881" s="95"/>
      <c r="G881" s="10"/>
      <c r="H881" s="22"/>
    </row>
    <row r="882" spans="6:8">
      <c r="F882" s="95"/>
      <c r="G882" s="10"/>
      <c r="H882" s="22"/>
    </row>
    <row r="883" spans="6:8">
      <c r="F883" s="95"/>
      <c r="G883" s="10"/>
      <c r="H883" s="22"/>
    </row>
    <row r="884" spans="6:8">
      <c r="F884" s="95"/>
      <c r="G884" s="10"/>
      <c r="H884" s="22"/>
    </row>
    <row r="885" spans="6:8">
      <c r="F885" s="95"/>
      <c r="G885" s="10"/>
      <c r="H885" s="22"/>
    </row>
    <row r="886" spans="6:8">
      <c r="F886" s="95"/>
      <c r="G886" s="10"/>
      <c r="H886" s="22"/>
    </row>
    <row r="887" spans="6:8">
      <c r="F887" s="95"/>
      <c r="G887" s="10"/>
      <c r="H887" s="22"/>
    </row>
    <row r="888" spans="6:8">
      <c r="F888" s="95"/>
      <c r="G888" s="10"/>
      <c r="H888" s="22"/>
    </row>
    <row r="889" spans="6:8">
      <c r="F889" s="95"/>
      <c r="G889" s="10"/>
      <c r="H889" s="22"/>
    </row>
    <row r="890" spans="6:8">
      <c r="F890" s="95"/>
      <c r="G890" s="10"/>
      <c r="H890" s="22"/>
    </row>
    <row r="891" spans="6:8">
      <c r="F891" s="95"/>
      <c r="G891" s="10"/>
      <c r="H891" s="22"/>
    </row>
    <row r="892" spans="6:8">
      <c r="F892" s="95"/>
      <c r="G892" s="10"/>
      <c r="H892" s="22"/>
    </row>
    <row r="893" spans="6:8">
      <c r="F893" s="95"/>
      <c r="G893" s="10"/>
      <c r="H893" s="22"/>
    </row>
    <row r="894" spans="6:8">
      <c r="F894" s="95"/>
      <c r="G894" s="10"/>
      <c r="H894" s="22"/>
    </row>
    <row r="895" spans="6:8">
      <c r="F895" s="95"/>
      <c r="G895" s="10"/>
      <c r="H895" s="22"/>
    </row>
    <row r="896" spans="6:8">
      <c r="F896" s="95"/>
      <c r="G896" s="10"/>
      <c r="H896" s="22"/>
    </row>
    <row r="897" spans="6:8">
      <c r="F897" s="95"/>
      <c r="G897" s="10"/>
      <c r="H897" s="22"/>
    </row>
    <row r="898" spans="6:8">
      <c r="F898" s="95"/>
      <c r="G898" s="10"/>
      <c r="H898" s="22"/>
    </row>
    <row r="899" spans="6:8">
      <c r="F899" s="95"/>
      <c r="G899" s="10"/>
      <c r="H899" s="22"/>
    </row>
    <row r="900" spans="6:8">
      <c r="F900" s="95"/>
      <c r="G900" s="10"/>
      <c r="H900" s="22"/>
    </row>
    <row r="901" spans="6:8">
      <c r="F901" s="95"/>
      <c r="G901" s="10"/>
      <c r="H901" s="22"/>
    </row>
    <row r="902" spans="6:8">
      <c r="F902" s="95"/>
      <c r="G902" s="10"/>
      <c r="H902" s="22"/>
    </row>
    <row r="903" spans="6:8">
      <c r="F903" s="95"/>
      <c r="G903" s="10"/>
      <c r="H903" s="22"/>
    </row>
    <row r="904" spans="6:8">
      <c r="F904" s="95"/>
      <c r="G904" s="10"/>
      <c r="H904" s="22"/>
    </row>
    <row r="905" spans="6:8">
      <c r="F905" s="95"/>
      <c r="G905" s="10"/>
      <c r="H905" s="22"/>
    </row>
    <row r="906" spans="6:8">
      <c r="F906" s="95"/>
      <c r="G906" s="10"/>
      <c r="H906" s="22"/>
    </row>
    <row r="907" spans="6:8">
      <c r="F907" s="95"/>
      <c r="G907" s="10"/>
      <c r="H907" s="22"/>
    </row>
    <row r="908" spans="6:8">
      <c r="F908" s="95"/>
      <c r="G908" s="10"/>
      <c r="H908" s="22"/>
    </row>
    <row r="909" spans="6:8">
      <c r="F909" s="95"/>
      <c r="G909" s="10"/>
      <c r="H909" s="22"/>
    </row>
    <row r="910" spans="6:8">
      <c r="F910" s="95"/>
      <c r="G910" s="10"/>
      <c r="H910" s="22"/>
    </row>
    <row r="911" spans="6:8">
      <c r="F911" s="95"/>
      <c r="G911" s="10"/>
      <c r="H911" s="22"/>
    </row>
    <row r="912" spans="6:8">
      <c r="F912" s="95"/>
      <c r="G912" s="10"/>
      <c r="H912" s="22"/>
    </row>
    <row r="913" spans="6:8">
      <c r="F913" s="95"/>
      <c r="G913" s="10"/>
      <c r="H913" s="22"/>
    </row>
    <row r="914" spans="6:8">
      <c r="F914" s="95"/>
      <c r="G914" s="10"/>
      <c r="H914" s="22"/>
    </row>
    <row r="915" spans="6:8">
      <c r="F915" s="95"/>
      <c r="G915" s="10"/>
      <c r="H915" s="22"/>
    </row>
    <row r="916" spans="6:8">
      <c r="F916" s="95"/>
      <c r="G916" s="10"/>
      <c r="H916" s="22"/>
    </row>
    <row r="917" spans="6:8">
      <c r="F917" s="95"/>
      <c r="G917" s="10"/>
      <c r="H917" s="22"/>
    </row>
    <row r="918" spans="6:8">
      <c r="F918" s="95"/>
      <c r="G918" s="10"/>
      <c r="H918" s="22"/>
    </row>
    <row r="919" spans="6:8">
      <c r="F919" s="95"/>
      <c r="G919" s="10"/>
      <c r="H919" s="22"/>
    </row>
    <row r="920" spans="6:8">
      <c r="F920" s="95"/>
      <c r="G920" s="10"/>
      <c r="H920" s="22"/>
    </row>
    <row r="921" spans="6:8">
      <c r="F921" s="95"/>
      <c r="G921" s="10"/>
      <c r="H921" s="22"/>
    </row>
    <row r="922" spans="6:8">
      <c r="F922" s="95"/>
      <c r="G922" s="10"/>
      <c r="H922" s="22"/>
    </row>
    <row r="923" spans="6:8">
      <c r="F923" s="95"/>
      <c r="G923" s="10"/>
      <c r="H923" s="22"/>
    </row>
    <row r="924" spans="6:8">
      <c r="F924" s="95"/>
      <c r="G924" s="10"/>
      <c r="H924" s="22"/>
    </row>
    <row r="925" spans="6:8">
      <c r="F925" s="95"/>
      <c r="G925" s="10"/>
      <c r="H925" s="22"/>
    </row>
    <row r="926" spans="6:8">
      <c r="F926" s="95"/>
      <c r="G926" s="10"/>
      <c r="H926" s="22"/>
    </row>
    <row r="927" spans="6:8">
      <c r="F927" s="95"/>
      <c r="G927" s="10"/>
      <c r="H927" s="22"/>
    </row>
    <row r="928" spans="6:8">
      <c r="F928" s="95"/>
      <c r="G928" s="10"/>
      <c r="H928" s="22"/>
    </row>
    <row r="929" spans="6:8">
      <c r="F929" s="95"/>
      <c r="G929" s="10"/>
      <c r="H929" s="22"/>
    </row>
    <row r="930" spans="6:8">
      <c r="F930" s="95"/>
      <c r="G930" s="10"/>
      <c r="H930" s="22"/>
    </row>
    <row r="931" spans="6:8">
      <c r="F931" s="95"/>
      <c r="G931" s="10"/>
      <c r="H931" s="22"/>
    </row>
    <row r="932" spans="6:8">
      <c r="F932" s="95"/>
      <c r="G932" s="10"/>
      <c r="H932" s="22"/>
    </row>
    <row r="933" spans="6:8">
      <c r="F933" s="95"/>
      <c r="G933" s="10"/>
      <c r="H933" s="22"/>
    </row>
    <row r="934" spans="6:8">
      <c r="F934" s="95"/>
      <c r="G934" s="10"/>
      <c r="H934" s="22"/>
    </row>
    <row r="935" spans="6:8">
      <c r="F935" s="95"/>
      <c r="G935" s="10"/>
      <c r="H935" s="22"/>
    </row>
    <row r="936" spans="6:8">
      <c r="F936" s="95"/>
      <c r="G936" s="10"/>
      <c r="H936" s="22"/>
    </row>
    <row r="937" spans="6:8">
      <c r="F937" s="95"/>
      <c r="G937" s="10"/>
      <c r="H937" s="22"/>
    </row>
    <row r="938" spans="6:8">
      <c r="F938" s="95"/>
      <c r="G938" s="10"/>
      <c r="H938" s="22"/>
    </row>
    <row r="939" spans="6:8">
      <c r="F939" s="95"/>
      <c r="G939" s="10"/>
      <c r="H939" s="22"/>
    </row>
    <row r="940" spans="6:8">
      <c r="F940" s="95"/>
      <c r="G940" s="10"/>
      <c r="H940" s="22"/>
    </row>
    <row r="941" spans="6:8">
      <c r="F941" s="95"/>
      <c r="G941" s="10"/>
      <c r="H941" s="22"/>
    </row>
    <row r="942" spans="6:8">
      <c r="F942" s="95"/>
      <c r="G942" s="10"/>
      <c r="H942" s="22"/>
    </row>
    <row r="943" spans="6:8">
      <c r="F943" s="95"/>
      <c r="G943" s="10"/>
      <c r="H943" s="22"/>
    </row>
    <row r="944" spans="6:8">
      <c r="F944" s="95"/>
      <c r="G944" s="10"/>
      <c r="H944" s="22"/>
    </row>
    <row r="945" spans="6:8">
      <c r="F945" s="95"/>
      <c r="G945" s="10"/>
      <c r="H945" s="22"/>
    </row>
    <row r="946" spans="6:8">
      <c r="F946" s="95"/>
      <c r="G946" s="10"/>
      <c r="H946" s="22"/>
    </row>
    <row r="947" spans="6:8">
      <c r="F947" s="95"/>
      <c r="G947" s="10"/>
      <c r="H947" s="22"/>
    </row>
    <row r="948" spans="6:8">
      <c r="F948" s="95"/>
      <c r="G948" s="10"/>
      <c r="H948" s="22"/>
    </row>
    <row r="949" spans="6:8">
      <c r="F949" s="95"/>
      <c r="G949" s="10"/>
      <c r="H949" s="22"/>
    </row>
    <row r="950" spans="6:8">
      <c r="F950" s="95"/>
      <c r="G950" s="10"/>
      <c r="H950" s="22"/>
    </row>
    <row r="951" spans="6:8">
      <c r="F951" s="95"/>
      <c r="G951" s="10"/>
      <c r="H951" s="22"/>
    </row>
    <row r="952" spans="6:8">
      <c r="F952" s="95"/>
      <c r="G952" s="10"/>
      <c r="H952" s="22"/>
    </row>
    <row r="953" spans="6:8">
      <c r="F953" s="95"/>
      <c r="G953" s="10"/>
      <c r="H953" s="22"/>
    </row>
    <row r="954" spans="6:8">
      <c r="F954" s="95"/>
      <c r="G954" s="10"/>
      <c r="H954" s="22"/>
    </row>
    <row r="955" spans="6:8">
      <c r="F955" s="95"/>
      <c r="G955" s="10"/>
      <c r="H955" s="22"/>
    </row>
    <row r="956" spans="6:8">
      <c r="F956" s="95"/>
      <c r="G956" s="10"/>
      <c r="H956" s="22"/>
    </row>
    <row r="957" spans="6:8">
      <c r="F957" s="95"/>
      <c r="G957" s="10"/>
      <c r="H957" s="22"/>
    </row>
    <row r="958" spans="6:8">
      <c r="F958" s="95"/>
      <c r="G958" s="10"/>
      <c r="H958" s="22"/>
    </row>
    <row r="959" spans="6:8">
      <c r="F959" s="95"/>
      <c r="G959" s="10"/>
      <c r="H959" s="22"/>
    </row>
    <row r="960" spans="6:8">
      <c r="F960" s="95"/>
      <c r="G960" s="10"/>
      <c r="H960" s="22"/>
    </row>
    <row r="961" spans="6:8">
      <c r="F961" s="95"/>
      <c r="G961" s="10"/>
      <c r="H961" s="22"/>
    </row>
    <row r="962" spans="6:8">
      <c r="F962" s="95"/>
      <c r="G962" s="10"/>
      <c r="H962" s="22"/>
    </row>
    <row r="963" spans="6:8">
      <c r="F963" s="95"/>
      <c r="G963" s="10"/>
      <c r="H963" s="22"/>
    </row>
    <row r="964" spans="6:8">
      <c r="F964" s="95"/>
      <c r="G964" s="10"/>
      <c r="H964" s="22"/>
    </row>
    <row r="965" spans="6:8">
      <c r="F965" s="95"/>
      <c r="G965" s="10"/>
      <c r="H965" s="22"/>
    </row>
    <row r="966" spans="6:8">
      <c r="F966" s="95"/>
      <c r="G966" s="10"/>
      <c r="H966" s="22"/>
    </row>
    <row r="967" spans="6:8">
      <c r="F967" s="95"/>
      <c r="G967" s="10"/>
      <c r="H967" s="22"/>
    </row>
    <row r="968" spans="6:8">
      <c r="F968" s="95"/>
      <c r="G968" s="10"/>
      <c r="H968" s="22"/>
    </row>
    <row r="969" spans="6:8">
      <c r="F969" s="95"/>
      <c r="G969" s="10"/>
      <c r="H969" s="22"/>
    </row>
    <row r="970" spans="6:8">
      <c r="F970" s="95"/>
      <c r="G970" s="10"/>
      <c r="H970" s="22"/>
    </row>
    <row r="971" spans="6:8">
      <c r="F971" s="95"/>
      <c r="G971" s="10"/>
      <c r="H971" s="22"/>
    </row>
    <row r="972" spans="6:8">
      <c r="F972" s="95"/>
      <c r="G972" s="10"/>
      <c r="H972" s="22"/>
    </row>
    <row r="973" spans="6:8">
      <c r="F973" s="95"/>
      <c r="G973" s="10"/>
      <c r="H973" s="22"/>
    </row>
    <row r="974" spans="6:8">
      <c r="F974" s="95"/>
      <c r="G974" s="10"/>
      <c r="H974" s="22"/>
    </row>
    <row r="975" spans="6:8">
      <c r="F975" s="95"/>
      <c r="G975" s="10"/>
      <c r="H975" s="22"/>
    </row>
    <row r="976" spans="6:8">
      <c r="F976" s="95"/>
      <c r="G976" s="10"/>
      <c r="H976" s="22"/>
    </row>
    <row r="977" spans="6:8">
      <c r="F977" s="95"/>
      <c r="G977" s="10"/>
      <c r="H977" s="22"/>
    </row>
    <row r="978" spans="6:8">
      <c r="F978" s="95"/>
      <c r="G978" s="10"/>
      <c r="H978" s="22"/>
    </row>
    <row r="979" spans="6:8">
      <c r="F979" s="95"/>
      <c r="G979" s="10"/>
      <c r="H979" s="22"/>
    </row>
    <row r="980" spans="6:8">
      <c r="F980" s="95"/>
      <c r="G980" s="10"/>
      <c r="H980" s="22"/>
    </row>
    <row r="981" spans="6:8">
      <c r="F981" s="95"/>
      <c r="G981" s="10"/>
      <c r="H981" s="22"/>
    </row>
    <row r="982" spans="6:8">
      <c r="F982" s="95"/>
      <c r="G982" s="10"/>
      <c r="H982" s="22"/>
    </row>
    <row r="983" spans="6:8">
      <c r="F983" s="95"/>
      <c r="G983" s="10"/>
      <c r="H983" s="22"/>
    </row>
    <row r="984" spans="6:8">
      <c r="F984" s="95"/>
      <c r="G984" s="10"/>
      <c r="H984" s="22"/>
    </row>
    <row r="985" spans="6:8">
      <c r="F985" s="95"/>
      <c r="G985" s="10"/>
      <c r="H985" s="22"/>
    </row>
    <row r="986" spans="6:8">
      <c r="F986" s="95"/>
      <c r="G986" s="10"/>
      <c r="H986" s="22"/>
    </row>
    <row r="987" spans="6:8">
      <c r="F987" s="95"/>
      <c r="G987" s="10"/>
      <c r="H987" s="22"/>
    </row>
    <row r="988" spans="6:8">
      <c r="F988" s="95"/>
      <c r="G988" s="10"/>
      <c r="H988" s="22"/>
    </row>
    <row r="989" spans="6:8">
      <c r="F989" s="95"/>
      <c r="G989" s="10"/>
      <c r="H989" s="22"/>
    </row>
    <row r="990" spans="6:8">
      <c r="F990" s="95"/>
      <c r="G990" s="10"/>
      <c r="H990" s="22"/>
    </row>
    <row r="991" spans="6:8">
      <c r="F991" s="95"/>
      <c r="G991" s="10"/>
      <c r="H991" s="22"/>
    </row>
    <row r="992" spans="6:8">
      <c r="F992" s="95"/>
      <c r="G992" s="10"/>
      <c r="H992" s="22"/>
    </row>
    <row r="993" spans="6:8">
      <c r="F993" s="95"/>
      <c r="G993" s="10"/>
      <c r="H993" s="22"/>
    </row>
    <row r="994" spans="6:8">
      <c r="F994" s="95"/>
      <c r="G994" s="10"/>
      <c r="H994" s="22"/>
    </row>
    <row r="995" spans="6:8">
      <c r="F995" s="95"/>
      <c r="G995" s="10"/>
      <c r="H995" s="22"/>
    </row>
    <row r="996" spans="6:8">
      <c r="F996" s="95"/>
      <c r="G996" s="10"/>
      <c r="H996" s="22"/>
    </row>
    <row r="997" spans="6:8">
      <c r="F997" s="95"/>
      <c r="G997" s="10"/>
      <c r="H997" s="22"/>
    </row>
    <row r="998" spans="6:8">
      <c r="F998" s="95"/>
      <c r="G998" s="10"/>
      <c r="H998" s="22"/>
    </row>
    <row r="999" spans="6:8">
      <c r="F999" s="95"/>
      <c r="G999" s="10"/>
      <c r="H999" s="22"/>
    </row>
    <row r="1000" spans="6:8">
      <c r="F1000" s="95"/>
      <c r="G1000" s="10"/>
      <c r="H1000" s="22"/>
    </row>
    <row r="1001" spans="6:8">
      <c r="F1001" s="95"/>
      <c r="G1001" s="10"/>
      <c r="H1001" s="22"/>
    </row>
    <row r="1002" spans="6:8">
      <c r="F1002" s="95"/>
      <c r="G1002" s="10"/>
      <c r="H1002" s="22"/>
    </row>
    <row r="1003" spans="6:8">
      <c r="F1003" s="95"/>
      <c r="G1003" s="10"/>
      <c r="H1003" s="22"/>
    </row>
    <row r="1004" spans="6:8">
      <c r="F1004" s="95"/>
      <c r="G1004" s="10"/>
      <c r="H1004" s="22"/>
    </row>
    <row r="1005" spans="6:8">
      <c r="F1005" s="95"/>
      <c r="G1005" s="10"/>
      <c r="H1005" s="22"/>
    </row>
    <row r="1006" spans="6:8">
      <c r="F1006" s="95"/>
      <c r="G1006" s="10"/>
      <c r="H1006" s="22"/>
    </row>
    <row r="1007" spans="6:8">
      <c r="F1007" s="95"/>
      <c r="G1007" s="10"/>
      <c r="H1007" s="22"/>
    </row>
    <row r="1008" spans="6:8">
      <c r="F1008" s="95"/>
      <c r="G1008" s="10"/>
      <c r="H1008" s="22"/>
    </row>
    <row r="1009" spans="6:8">
      <c r="F1009" s="95"/>
      <c r="G1009" s="10"/>
      <c r="H1009" s="22"/>
    </row>
    <row r="1010" spans="6:8">
      <c r="F1010" s="95"/>
      <c r="G1010" s="10"/>
      <c r="H1010" s="22"/>
    </row>
    <row r="1011" spans="6:8">
      <c r="F1011" s="95"/>
      <c r="G1011" s="10"/>
      <c r="H1011" s="22"/>
    </row>
    <row r="1012" spans="6:8">
      <c r="F1012" s="95"/>
      <c r="G1012" s="10"/>
      <c r="H1012" s="22"/>
    </row>
    <row r="1013" spans="6:8">
      <c r="F1013" s="95"/>
      <c r="G1013" s="10"/>
      <c r="H1013" s="22"/>
    </row>
    <row r="1014" spans="6:8">
      <c r="F1014" s="95"/>
      <c r="G1014" s="10"/>
      <c r="H1014" s="22"/>
    </row>
    <row r="1015" spans="6:8">
      <c r="F1015" s="95"/>
      <c r="G1015" s="10"/>
      <c r="H1015" s="22"/>
    </row>
    <row r="1016" spans="6:8">
      <c r="F1016" s="95"/>
      <c r="G1016" s="10"/>
      <c r="H1016" s="22"/>
    </row>
    <row r="1017" spans="6:8">
      <c r="F1017" s="95"/>
      <c r="G1017" s="10"/>
      <c r="H1017" s="22"/>
    </row>
    <row r="1018" spans="6:8">
      <c r="F1018" s="95"/>
      <c r="G1018" s="10"/>
      <c r="H1018" s="22"/>
    </row>
    <row r="1019" spans="6:8">
      <c r="F1019" s="95"/>
      <c r="G1019" s="10"/>
      <c r="H1019" s="22"/>
    </row>
    <row r="1020" spans="6:8">
      <c r="F1020" s="95"/>
      <c r="G1020" s="10"/>
      <c r="H1020" s="22"/>
    </row>
    <row r="1021" spans="6:8">
      <c r="F1021" s="95"/>
      <c r="G1021" s="10"/>
      <c r="H1021" s="22"/>
    </row>
    <row r="1022" spans="6:8">
      <c r="F1022" s="95"/>
      <c r="G1022" s="10"/>
      <c r="H1022" s="22"/>
    </row>
    <row r="1023" spans="6:8">
      <c r="F1023" s="95"/>
      <c r="G1023" s="10"/>
      <c r="H1023" s="22"/>
    </row>
    <row r="1024" spans="6:8">
      <c r="F1024" s="95"/>
      <c r="G1024" s="10"/>
      <c r="H1024" s="22"/>
    </row>
    <row r="1025" spans="6:8">
      <c r="F1025" s="95"/>
      <c r="G1025" s="10"/>
      <c r="H1025" s="22"/>
    </row>
    <row r="1026" spans="6:8">
      <c r="F1026" s="95"/>
      <c r="G1026" s="10"/>
      <c r="H1026" s="22"/>
    </row>
    <row r="1027" spans="6:8">
      <c r="F1027" s="95"/>
      <c r="G1027" s="10"/>
      <c r="H1027" s="22"/>
    </row>
    <row r="1028" spans="6:8">
      <c r="F1028" s="95"/>
      <c r="G1028" s="10"/>
      <c r="H1028" s="22"/>
    </row>
    <row r="1029" spans="6:8">
      <c r="F1029" s="95"/>
      <c r="G1029" s="10"/>
      <c r="H1029" s="22"/>
    </row>
    <row r="1030" spans="6:8">
      <c r="F1030" s="95"/>
      <c r="G1030" s="10"/>
      <c r="H1030" s="22"/>
    </row>
    <row r="1031" spans="6:8">
      <c r="F1031" s="95"/>
      <c r="G1031" s="10"/>
      <c r="H1031" s="22"/>
    </row>
    <row r="1032" spans="6:8">
      <c r="F1032" s="95"/>
      <c r="G1032" s="10"/>
      <c r="H1032" s="22"/>
    </row>
    <row r="1033" spans="6:8">
      <c r="F1033" s="95"/>
      <c r="G1033" s="10"/>
      <c r="H1033" s="22"/>
    </row>
    <row r="1034" spans="6:8">
      <c r="F1034" s="95"/>
      <c r="G1034" s="10"/>
      <c r="H1034" s="22"/>
    </row>
    <row r="1035" spans="6:8">
      <c r="F1035" s="95"/>
      <c r="G1035" s="10"/>
      <c r="H1035" s="22"/>
    </row>
    <row r="1036" spans="6:8">
      <c r="F1036" s="95"/>
      <c r="G1036" s="10"/>
      <c r="H1036" s="22"/>
    </row>
    <row r="1037" spans="6:8">
      <c r="F1037" s="95"/>
      <c r="G1037" s="10"/>
      <c r="H1037" s="22"/>
    </row>
    <row r="1038" spans="6:8">
      <c r="F1038" s="95"/>
      <c r="G1038" s="10"/>
      <c r="H1038" s="22"/>
    </row>
    <row r="1039" spans="6:8">
      <c r="F1039" s="95"/>
      <c r="G1039" s="10"/>
      <c r="H1039" s="22"/>
    </row>
    <row r="1040" spans="6:8">
      <c r="F1040" s="95"/>
      <c r="G1040" s="10"/>
      <c r="H1040" s="22"/>
    </row>
    <row r="1041" spans="6:8">
      <c r="F1041" s="95"/>
      <c r="G1041" s="10"/>
      <c r="H1041" s="22"/>
    </row>
    <row r="1042" spans="6:8">
      <c r="F1042" s="95"/>
      <c r="G1042" s="10"/>
      <c r="H1042" s="22"/>
    </row>
    <row r="1043" spans="6:8">
      <c r="F1043" s="95"/>
      <c r="G1043" s="10"/>
      <c r="H1043" s="22"/>
    </row>
    <row r="1044" spans="6:8">
      <c r="F1044" s="95"/>
      <c r="G1044" s="10"/>
      <c r="H1044" s="22"/>
    </row>
    <row r="1045" spans="6:8">
      <c r="F1045" s="95"/>
      <c r="G1045" s="10"/>
      <c r="H1045" s="22"/>
    </row>
    <row r="1046" spans="6:8">
      <c r="F1046" s="95"/>
      <c r="G1046" s="10"/>
      <c r="H1046" s="22"/>
    </row>
    <row r="1047" spans="6:8">
      <c r="F1047" s="95"/>
      <c r="G1047" s="10"/>
      <c r="H1047" s="22"/>
    </row>
    <row r="1048" spans="6:8">
      <c r="F1048" s="95"/>
      <c r="G1048" s="10"/>
      <c r="H1048" s="22"/>
    </row>
    <row r="1049" spans="6:8">
      <c r="F1049" s="95"/>
      <c r="G1049" s="10"/>
      <c r="H1049" s="22"/>
    </row>
    <row r="1050" spans="6:8">
      <c r="F1050" s="95"/>
      <c r="G1050" s="10"/>
      <c r="H1050" s="22"/>
    </row>
    <row r="1051" spans="6:8">
      <c r="F1051" s="95"/>
      <c r="G1051" s="10"/>
      <c r="H1051" s="22"/>
    </row>
    <row r="1052" spans="6:8">
      <c r="F1052" s="95"/>
      <c r="G1052" s="10"/>
      <c r="H1052" s="22"/>
    </row>
    <row r="1053" spans="6:8">
      <c r="F1053" s="95"/>
      <c r="G1053" s="10"/>
      <c r="H1053" s="22"/>
    </row>
    <row r="1054" spans="6:8">
      <c r="F1054" s="95"/>
      <c r="G1054" s="10"/>
      <c r="H1054" s="22"/>
    </row>
    <row r="1055" spans="6:8">
      <c r="F1055" s="95"/>
      <c r="G1055" s="10"/>
      <c r="H1055" s="22"/>
    </row>
    <row r="1056" spans="6:8">
      <c r="F1056" s="95"/>
      <c r="G1056" s="10"/>
      <c r="H1056" s="22"/>
    </row>
    <row r="1057" spans="6:8">
      <c r="F1057" s="95"/>
      <c r="G1057" s="10"/>
      <c r="H1057" s="22"/>
    </row>
    <row r="1058" spans="6:8">
      <c r="F1058" s="95"/>
      <c r="G1058" s="10"/>
      <c r="H1058" s="22"/>
    </row>
    <row r="1059" spans="6:8">
      <c r="F1059" s="95"/>
      <c r="G1059" s="10"/>
      <c r="H1059" s="22"/>
    </row>
    <row r="1060" spans="6:8">
      <c r="F1060" s="95"/>
      <c r="G1060" s="10"/>
      <c r="H1060" s="22"/>
    </row>
    <row r="1061" spans="6:8">
      <c r="F1061" s="95"/>
      <c r="G1061" s="10"/>
      <c r="H1061" s="22"/>
    </row>
    <row r="1062" spans="6:8">
      <c r="F1062" s="95"/>
      <c r="G1062" s="10"/>
      <c r="H1062" s="22"/>
    </row>
    <row r="1063" spans="6:8">
      <c r="F1063" s="95"/>
      <c r="G1063" s="10"/>
      <c r="H1063" s="22"/>
    </row>
    <row r="1064" spans="6:8">
      <c r="F1064" s="95"/>
      <c r="G1064" s="10"/>
      <c r="H1064" s="22"/>
    </row>
    <row r="1065" spans="6:8">
      <c r="F1065" s="95"/>
      <c r="G1065" s="10"/>
      <c r="H1065" s="22"/>
    </row>
    <row r="1066" spans="6:8">
      <c r="F1066" s="95"/>
      <c r="G1066" s="10"/>
      <c r="H1066" s="22"/>
    </row>
    <row r="1067" spans="6:8">
      <c r="F1067" s="95"/>
      <c r="G1067" s="10"/>
      <c r="H1067" s="22"/>
    </row>
    <row r="1068" spans="6:8">
      <c r="F1068" s="95"/>
      <c r="G1068" s="10"/>
      <c r="H1068" s="22"/>
    </row>
    <row r="1069" spans="6:8">
      <c r="F1069" s="95"/>
      <c r="G1069" s="10"/>
      <c r="H1069" s="22"/>
    </row>
    <row r="1070" spans="6:8">
      <c r="F1070" s="95"/>
      <c r="G1070" s="10"/>
      <c r="H1070" s="22"/>
    </row>
    <row r="1071" spans="6:8">
      <c r="F1071" s="95"/>
      <c r="G1071" s="10"/>
      <c r="H1071" s="22"/>
    </row>
    <row r="1072" spans="6:8">
      <c r="F1072" s="95"/>
      <c r="G1072" s="10"/>
      <c r="H1072" s="22"/>
    </row>
    <row r="1073" spans="6:8">
      <c r="F1073" s="95"/>
      <c r="G1073" s="10"/>
      <c r="H1073" s="22"/>
    </row>
    <row r="1074" spans="6:8">
      <c r="F1074" s="95"/>
      <c r="G1074" s="10"/>
      <c r="H1074" s="22"/>
    </row>
    <row r="1075" spans="6:8">
      <c r="F1075" s="95"/>
      <c r="G1075" s="10"/>
      <c r="H1075" s="22"/>
    </row>
    <row r="1076" spans="6:8">
      <c r="F1076" s="95"/>
      <c r="G1076" s="10"/>
      <c r="H1076" s="22"/>
    </row>
    <row r="1077" spans="6:8">
      <c r="F1077" s="95"/>
      <c r="G1077" s="10"/>
      <c r="H1077" s="22"/>
    </row>
    <row r="1078" spans="6:8">
      <c r="F1078" s="95"/>
      <c r="G1078" s="10"/>
      <c r="H1078" s="22"/>
    </row>
    <row r="1079" spans="6:8">
      <c r="F1079" s="95"/>
      <c r="G1079" s="10"/>
      <c r="H1079" s="22"/>
    </row>
    <row r="1080" spans="6:8">
      <c r="F1080" s="95"/>
      <c r="G1080" s="10"/>
      <c r="H1080" s="22"/>
    </row>
    <row r="1081" spans="6:8">
      <c r="F1081" s="95"/>
      <c r="G1081" s="10"/>
      <c r="H1081" s="22"/>
    </row>
    <row r="1082" spans="6:8">
      <c r="F1082" s="95"/>
      <c r="G1082" s="10"/>
      <c r="H1082" s="22"/>
    </row>
    <row r="1083" spans="6:8">
      <c r="F1083" s="95"/>
      <c r="G1083" s="10"/>
      <c r="H1083" s="22"/>
    </row>
    <row r="1084" spans="6:8">
      <c r="F1084" s="95"/>
      <c r="G1084" s="10"/>
      <c r="H1084" s="22"/>
    </row>
    <row r="1085" spans="6:8">
      <c r="F1085" s="95"/>
      <c r="G1085" s="10"/>
      <c r="H1085" s="22"/>
    </row>
    <row r="1086" spans="6:8">
      <c r="F1086" s="95"/>
      <c r="G1086" s="10"/>
      <c r="H1086" s="22"/>
    </row>
    <row r="1087" spans="6:8">
      <c r="F1087" s="95"/>
      <c r="G1087" s="10"/>
      <c r="H1087" s="22"/>
    </row>
    <row r="1088" spans="6:8">
      <c r="F1088" s="95"/>
      <c r="G1088" s="10"/>
      <c r="H1088" s="22"/>
    </row>
    <row r="1089" spans="6:8">
      <c r="F1089" s="95"/>
      <c r="G1089" s="10"/>
      <c r="H1089" s="22"/>
    </row>
    <row r="1090" spans="6:8">
      <c r="F1090" s="95"/>
      <c r="G1090" s="10"/>
      <c r="H1090" s="22"/>
    </row>
    <row r="1091" spans="6:8">
      <c r="F1091" s="95"/>
      <c r="G1091" s="10"/>
      <c r="H1091" s="22"/>
    </row>
    <row r="1092" spans="6:8">
      <c r="F1092" s="95"/>
      <c r="G1092" s="10"/>
      <c r="H1092" s="22"/>
    </row>
    <row r="1093" spans="6:8">
      <c r="F1093" s="95"/>
      <c r="G1093" s="10"/>
      <c r="H1093" s="22"/>
    </row>
    <row r="1094" spans="6:8">
      <c r="F1094" s="95"/>
      <c r="G1094" s="10"/>
      <c r="H1094" s="22"/>
    </row>
    <row r="1095" spans="6:8">
      <c r="F1095" s="95"/>
      <c r="G1095" s="10"/>
      <c r="H1095" s="22"/>
    </row>
    <row r="1096" spans="6:8">
      <c r="F1096" s="95"/>
      <c r="G1096" s="10"/>
      <c r="H1096" s="22"/>
    </row>
    <row r="1097" spans="6:8">
      <c r="F1097" s="95"/>
      <c r="G1097" s="10"/>
      <c r="H1097" s="22"/>
    </row>
    <row r="1098" spans="6:8">
      <c r="F1098" s="95"/>
      <c r="G1098" s="10"/>
      <c r="H1098" s="22"/>
    </row>
    <row r="1099" spans="6:8">
      <c r="F1099" s="95"/>
      <c r="G1099" s="10"/>
      <c r="H1099" s="22"/>
    </row>
    <row r="1100" spans="6:8">
      <c r="F1100" s="95"/>
      <c r="G1100" s="10"/>
      <c r="H1100" s="22"/>
    </row>
    <row r="1101" spans="6:8">
      <c r="F1101" s="95"/>
      <c r="G1101" s="10"/>
      <c r="H1101" s="22"/>
    </row>
    <row r="1102" spans="6:8">
      <c r="F1102" s="95"/>
      <c r="G1102" s="10"/>
      <c r="H1102" s="22"/>
    </row>
    <row r="1103" spans="6:8">
      <c r="F1103" s="95"/>
      <c r="G1103" s="10"/>
      <c r="H1103" s="22"/>
    </row>
    <row r="1104" spans="6:8">
      <c r="F1104" s="95"/>
      <c r="G1104" s="10"/>
      <c r="H1104" s="22"/>
    </row>
    <row r="1105" spans="6:8">
      <c r="F1105" s="95"/>
      <c r="G1105" s="10"/>
      <c r="H1105" s="22"/>
    </row>
    <row r="1106" spans="6:8">
      <c r="F1106" s="95"/>
      <c r="G1106" s="10"/>
      <c r="H1106" s="22"/>
    </row>
    <row r="1107" spans="6:8">
      <c r="F1107" s="95"/>
      <c r="G1107" s="10"/>
      <c r="H1107" s="22"/>
    </row>
    <row r="1108" spans="6:8">
      <c r="F1108" s="95"/>
      <c r="G1108" s="10"/>
      <c r="H1108" s="22"/>
    </row>
    <row r="1109" spans="6:8">
      <c r="F1109" s="95"/>
      <c r="G1109" s="10"/>
      <c r="H1109" s="22"/>
    </row>
    <row r="1110" spans="6:8">
      <c r="F1110" s="95"/>
      <c r="G1110" s="10"/>
      <c r="H1110" s="22"/>
    </row>
    <row r="1111" spans="6:8">
      <c r="F1111" s="95"/>
      <c r="G1111" s="10"/>
      <c r="H1111" s="22"/>
    </row>
    <row r="1112" spans="6:8">
      <c r="F1112" s="95"/>
      <c r="G1112" s="10"/>
      <c r="H1112" s="22"/>
    </row>
    <row r="1113" spans="6:8">
      <c r="F1113" s="95"/>
      <c r="G1113" s="10"/>
      <c r="H1113" s="22"/>
    </row>
    <row r="1114" spans="6:8">
      <c r="F1114" s="95"/>
      <c r="G1114" s="10"/>
      <c r="H1114" s="22"/>
    </row>
    <row r="1115" spans="6:8">
      <c r="F1115" s="95"/>
      <c r="G1115" s="10"/>
      <c r="H1115" s="22"/>
    </row>
    <row r="1116" spans="6:8">
      <c r="F1116" s="95"/>
      <c r="G1116" s="10"/>
      <c r="H1116" s="22"/>
    </row>
    <row r="1117" spans="6:8">
      <c r="F1117" s="95"/>
      <c r="G1117" s="10"/>
      <c r="H1117" s="22"/>
    </row>
    <row r="1118" spans="6:8">
      <c r="F1118" s="95"/>
      <c r="G1118" s="10"/>
      <c r="H1118" s="22"/>
    </row>
    <row r="1119" spans="6:8">
      <c r="F1119" s="95"/>
      <c r="G1119" s="10"/>
      <c r="H1119" s="22"/>
    </row>
    <row r="1120" spans="6:8">
      <c r="F1120" s="95"/>
      <c r="G1120" s="10"/>
      <c r="H1120" s="22"/>
    </row>
    <row r="1121" spans="6:8">
      <c r="F1121" s="95"/>
      <c r="G1121" s="10"/>
      <c r="H1121" s="22"/>
    </row>
    <row r="1122" spans="6:8">
      <c r="F1122" s="95"/>
      <c r="G1122" s="10"/>
      <c r="H1122" s="22"/>
    </row>
    <row r="1123" spans="6:8">
      <c r="F1123" s="95"/>
      <c r="G1123" s="10"/>
      <c r="H1123" s="22"/>
    </row>
    <row r="1124" spans="6:8">
      <c r="F1124" s="95"/>
      <c r="G1124" s="10"/>
      <c r="H1124" s="22"/>
    </row>
    <row r="1125" spans="6:8">
      <c r="F1125" s="95"/>
      <c r="G1125" s="10"/>
      <c r="H1125" s="22"/>
    </row>
    <row r="1126" spans="6:8">
      <c r="F1126" s="95"/>
      <c r="G1126" s="10"/>
      <c r="H1126" s="22"/>
    </row>
    <row r="1127" spans="6:8">
      <c r="F1127" s="95"/>
      <c r="G1127" s="10"/>
      <c r="H1127" s="22"/>
    </row>
    <row r="1128" spans="6:8">
      <c r="F1128" s="95"/>
      <c r="G1128" s="10"/>
      <c r="H1128" s="22"/>
    </row>
    <row r="1129" spans="6:8">
      <c r="F1129" s="95"/>
      <c r="G1129" s="10"/>
      <c r="H1129" s="22"/>
    </row>
    <row r="1130" spans="6:8">
      <c r="F1130" s="95"/>
      <c r="G1130" s="10"/>
      <c r="H1130" s="22"/>
    </row>
    <row r="1131" spans="6:8">
      <c r="F1131" s="95"/>
      <c r="G1131" s="10"/>
      <c r="H1131" s="22"/>
    </row>
    <row r="1132" spans="6:8">
      <c r="F1132" s="95"/>
      <c r="G1132" s="10"/>
      <c r="H1132" s="22"/>
    </row>
    <row r="1133" spans="6:8">
      <c r="F1133" s="95"/>
      <c r="G1133" s="10"/>
      <c r="H1133" s="22"/>
    </row>
    <row r="1134" spans="6:8">
      <c r="F1134" s="95"/>
      <c r="G1134" s="10"/>
      <c r="H1134" s="22"/>
    </row>
    <row r="1135" spans="6:8">
      <c r="F1135" s="95"/>
      <c r="G1135" s="10"/>
      <c r="H1135" s="22"/>
    </row>
    <row r="1136" spans="6:8">
      <c r="F1136" s="95"/>
      <c r="G1136" s="10"/>
      <c r="H1136" s="22"/>
    </row>
    <row r="1137" spans="6:8">
      <c r="F1137" s="95"/>
      <c r="G1137" s="10"/>
      <c r="H1137" s="22"/>
    </row>
    <row r="1138" spans="6:8">
      <c r="F1138" s="95"/>
      <c r="G1138" s="10"/>
      <c r="H1138" s="22"/>
    </row>
    <row r="1139" spans="6:8">
      <c r="F1139" s="95"/>
      <c r="G1139" s="10"/>
      <c r="H1139" s="22"/>
    </row>
    <row r="1140" spans="6:8">
      <c r="F1140" s="95"/>
      <c r="G1140" s="10"/>
      <c r="H1140" s="22"/>
    </row>
    <row r="1141" spans="6:8">
      <c r="F1141" s="95"/>
      <c r="G1141" s="10"/>
      <c r="H1141" s="22"/>
    </row>
    <row r="1142" spans="6:8">
      <c r="F1142" s="95"/>
      <c r="G1142" s="10"/>
      <c r="H1142" s="22"/>
    </row>
    <row r="1143" spans="6:8">
      <c r="F1143" s="95"/>
      <c r="G1143" s="10"/>
      <c r="H1143" s="22"/>
    </row>
    <row r="1144" spans="6:8">
      <c r="F1144" s="95"/>
      <c r="G1144" s="10"/>
      <c r="H1144" s="22"/>
    </row>
    <row r="1145" spans="6:8">
      <c r="F1145" s="95"/>
      <c r="G1145" s="10"/>
      <c r="H1145" s="22"/>
    </row>
    <row r="1146" spans="6:8">
      <c r="F1146" s="95"/>
      <c r="G1146" s="10"/>
      <c r="H1146" s="22"/>
    </row>
    <row r="1147" spans="6:8">
      <c r="F1147" s="95"/>
      <c r="G1147" s="10"/>
      <c r="H1147" s="22"/>
    </row>
    <row r="1148" spans="6:8">
      <c r="F1148" s="95"/>
      <c r="G1148" s="10"/>
      <c r="H1148" s="22"/>
    </row>
    <row r="1149" spans="6:8">
      <c r="F1149" s="95"/>
      <c r="G1149" s="10"/>
      <c r="H1149" s="22"/>
    </row>
    <row r="1150" spans="6:8">
      <c r="F1150" s="95"/>
      <c r="G1150" s="10"/>
      <c r="H1150" s="22"/>
    </row>
    <row r="1151" spans="6:8">
      <c r="F1151" s="95"/>
      <c r="G1151" s="10"/>
      <c r="H1151" s="22"/>
    </row>
    <row r="1152" spans="6:8">
      <c r="F1152" s="95"/>
      <c r="G1152" s="10"/>
      <c r="H1152" s="22"/>
    </row>
    <row r="1153" spans="6:8">
      <c r="F1153" s="95"/>
      <c r="G1153" s="10"/>
      <c r="H1153" s="22"/>
    </row>
    <row r="1154" spans="6:8">
      <c r="F1154" s="95"/>
      <c r="G1154" s="10"/>
      <c r="H1154" s="22"/>
    </row>
    <row r="1155" spans="6:8">
      <c r="F1155" s="95"/>
      <c r="G1155" s="10"/>
      <c r="H1155" s="22"/>
    </row>
    <row r="1156" spans="6:8">
      <c r="F1156" s="95"/>
      <c r="G1156" s="10"/>
      <c r="H1156" s="22"/>
    </row>
    <row r="1157" spans="6:8">
      <c r="F1157" s="95"/>
      <c r="G1157" s="10"/>
      <c r="H1157" s="22"/>
    </row>
    <row r="1158" spans="6:8">
      <c r="F1158" s="95"/>
      <c r="G1158" s="10"/>
      <c r="H1158" s="22"/>
    </row>
    <row r="1159" spans="6:8">
      <c r="F1159" s="95"/>
      <c r="G1159" s="10"/>
      <c r="H1159" s="22"/>
    </row>
    <row r="1160" spans="6:8">
      <c r="F1160" s="95"/>
      <c r="G1160" s="10"/>
      <c r="H1160" s="22"/>
    </row>
    <row r="1161" spans="6:8">
      <c r="F1161" s="95"/>
      <c r="G1161" s="10"/>
      <c r="H1161" s="22"/>
    </row>
    <row r="1162" spans="6:8">
      <c r="F1162" s="95"/>
      <c r="G1162" s="10"/>
      <c r="H1162" s="22"/>
    </row>
    <row r="1163" spans="6:8">
      <c r="F1163" s="95"/>
      <c r="G1163" s="10"/>
      <c r="H1163" s="22"/>
    </row>
    <row r="1164" spans="6:8">
      <c r="F1164" s="95"/>
      <c r="G1164" s="10"/>
      <c r="H1164" s="22"/>
    </row>
    <row r="1165" spans="6:8">
      <c r="F1165" s="95"/>
      <c r="G1165" s="10"/>
      <c r="H1165" s="22"/>
    </row>
    <row r="1166" spans="6:8">
      <c r="F1166" s="95"/>
      <c r="G1166" s="10"/>
      <c r="H1166" s="22"/>
    </row>
    <row r="1167" spans="6:8">
      <c r="F1167" s="95"/>
      <c r="G1167" s="10"/>
      <c r="H1167" s="22"/>
    </row>
    <row r="1168" spans="6:8">
      <c r="F1168" s="95"/>
      <c r="G1168" s="10"/>
      <c r="H1168" s="22"/>
    </row>
    <row r="1169" spans="6:8">
      <c r="F1169" s="95"/>
      <c r="G1169" s="10"/>
      <c r="H1169" s="22"/>
    </row>
    <row r="1170" spans="6:8">
      <c r="F1170" s="95"/>
      <c r="G1170" s="10"/>
      <c r="H1170" s="22"/>
    </row>
    <row r="1171" spans="6:8">
      <c r="F1171" s="95"/>
      <c r="G1171" s="10"/>
      <c r="H1171" s="22"/>
    </row>
    <row r="1172" spans="6:8">
      <c r="F1172" s="95"/>
      <c r="G1172" s="10"/>
      <c r="H1172" s="22"/>
    </row>
    <row r="1173" spans="6:8">
      <c r="F1173" s="95"/>
      <c r="G1173" s="10"/>
      <c r="H1173" s="22"/>
    </row>
    <row r="1174" spans="6:8">
      <c r="F1174" s="95"/>
      <c r="G1174" s="10"/>
      <c r="H1174" s="22"/>
    </row>
    <row r="1175" spans="6:8">
      <c r="F1175" s="95"/>
      <c r="G1175" s="10"/>
      <c r="H1175" s="22"/>
    </row>
    <row r="1176" spans="6:8">
      <c r="F1176" s="95"/>
      <c r="G1176" s="10"/>
      <c r="H1176" s="22"/>
    </row>
    <row r="1177" spans="6:8">
      <c r="F1177" s="95"/>
      <c r="G1177" s="10"/>
      <c r="H1177" s="22"/>
    </row>
    <row r="1178" spans="6:8">
      <c r="F1178" s="95"/>
      <c r="G1178" s="10"/>
      <c r="H1178" s="22"/>
    </row>
    <row r="1179" spans="6:8">
      <c r="F1179" s="95"/>
      <c r="G1179" s="10"/>
      <c r="H1179" s="22"/>
    </row>
    <row r="1180" spans="6:8">
      <c r="F1180" s="95"/>
      <c r="G1180" s="10"/>
      <c r="H1180" s="22"/>
    </row>
    <row r="1181" spans="6:8">
      <c r="F1181" s="95"/>
      <c r="G1181" s="10"/>
      <c r="H1181" s="22"/>
    </row>
    <row r="1182" spans="6:8">
      <c r="F1182" s="95"/>
      <c r="G1182" s="10"/>
      <c r="H1182" s="22"/>
    </row>
    <row r="1183" spans="6:8">
      <c r="F1183" s="95"/>
      <c r="G1183" s="10"/>
      <c r="H1183" s="22"/>
    </row>
    <row r="1184" spans="6:8">
      <c r="F1184" s="95"/>
      <c r="G1184" s="10"/>
      <c r="H1184" s="22"/>
    </row>
    <row r="1185" spans="6:8">
      <c r="F1185" s="95"/>
      <c r="G1185" s="10"/>
      <c r="H1185" s="22"/>
    </row>
    <row r="1186" spans="6:8">
      <c r="F1186" s="95"/>
      <c r="G1186" s="10"/>
      <c r="H1186" s="22"/>
    </row>
    <row r="1187" spans="6:8">
      <c r="F1187" s="95"/>
      <c r="G1187" s="10"/>
      <c r="H1187" s="22"/>
    </row>
    <row r="1188" spans="6:8">
      <c r="F1188" s="95"/>
      <c r="G1188" s="10"/>
      <c r="H1188" s="22"/>
    </row>
    <row r="1189" spans="6:8">
      <c r="F1189" s="95"/>
      <c r="G1189" s="10"/>
      <c r="H1189" s="22"/>
    </row>
    <row r="1190" spans="6:8">
      <c r="F1190" s="95"/>
      <c r="G1190" s="10"/>
      <c r="H1190" s="22"/>
    </row>
    <row r="1191" spans="6:8">
      <c r="F1191" s="95"/>
      <c r="G1191" s="10"/>
      <c r="H1191" s="22"/>
    </row>
    <row r="1192" spans="6:8">
      <c r="F1192" s="95"/>
      <c r="G1192" s="10"/>
      <c r="H1192" s="22"/>
    </row>
    <row r="1193" spans="6:8">
      <c r="F1193" s="95"/>
      <c r="G1193" s="10"/>
      <c r="H1193" s="22"/>
    </row>
    <row r="1194" spans="6:8">
      <c r="F1194" s="95"/>
      <c r="G1194" s="10"/>
      <c r="H1194" s="22"/>
    </row>
    <row r="1195" spans="6:8">
      <c r="F1195" s="95"/>
      <c r="G1195" s="10"/>
      <c r="H1195" s="22"/>
    </row>
    <row r="1196" spans="6:8">
      <c r="F1196" s="95"/>
      <c r="G1196" s="10"/>
      <c r="H1196" s="22"/>
    </row>
    <row r="1197" spans="6:8">
      <c r="F1197" s="95"/>
      <c r="G1197" s="10"/>
      <c r="H1197" s="22"/>
    </row>
    <row r="1198" spans="6:8">
      <c r="F1198" s="95"/>
      <c r="G1198" s="10"/>
      <c r="H1198" s="22"/>
    </row>
    <row r="1199" spans="6:8">
      <c r="F1199" s="95"/>
      <c r="G1199" s="10"/>
      <c r="H1199" s="22"/>
    </row>
    <row r="1200" spans="6:8">
      <c r="F1200" s="95"/>
      <c r="G1200" s="10"/>
      <c r="H1200" s="22"/>
    </row>
    <row r="1201" spans="6:8">
      <c r="F1201" s="95"/>
      <c r="G1201" s="10"/>
      <c r="H1201" s="22"/>
    </row>
    <row r="1202" spans="6:8">
      <c r="F1202" s="95"/>
      <c r="G1202" s="10"/>
      <c r="H1202" s="22"/>
    </row>
    <row r="1203" spans="6:8">
      <c r="F1203" s="95"/>
      <c r="G1203" s="10"/>
      <c r="H1203" s="22"/>
    </row>
    <row r="1204" spans="6:8">
      <c r="F1204" s="95"/>
      <c r="G1204" s="10"/>
      <c r="H1204" s="22"/>
    </row>
    <row r="1205" spans="6:8">
      <c r="F1205" s="95"/>
      <c r="G1205" s="10"/>
      <c r="H1205" s="22"/>
    </row>
    <row r="1206" spans="6:8">
      <c r="F1206" s="95"/>
      <c r="G1206" s="10"/>
      <c r="H1206" s="22"/>
    </row>
    <row r="1207" spans="6:8">
      <c r="F1207" s="95"/>
      <c r="G1207" s="10"/>
      <c r="H1207" s="22"/>
    </row>
    <row r="1208" spans="6:8">
      <c r="F1208" s="95"/>
      <c r="G1208" s="10"/>
      <c r="H1208" s="22"/>
    </row>
    <row r="1209" spans="6:8">
      <c r="F1209" s="95"/>
      <c r="G1209" s="10"/>
      <c r="H1209" s="22"/>
    </row>
    <row r="1210" spans="6:8">
      <c r="F1210" s="95"/>
      <c r="G1210" s="10"/>
      <c r="H1210" s="22"/>
    </row>
    <row r="1211" spans="6:8">
      <c r="F1211" s="95"/>
      <c r="G1211" s="10"/>
      <c r="H1211" s="22"/>
    </row>
    <row r="1212" spans="6:8">
      <c r="F1212" s="95"/>
      <c r="G1212" s="10"/>
      <c r="H1212" s="22"/>
    </row>
    <row r="1213" spans="6:8">
      <c r="F1213" s="95"/>
      <c r="G1213" s="10"/>
      <c r="H1213" s="22"/>
    </row>
    <row r="1214" spans="6:8">
      <c r="F1214" s="95"/>
      <c r="G1214" s="10"/>
      <c r="H1214" s="22"/>
    </row>
    <row r="1215" spans="6:8">
      <c r="F1215" s="95"/>
      <c r="G1215" s="10"/>
      <c r="H1215" s="22"/>
    </row>
    <row r="1216" spans="6:8">
      <c r="F1216" s="95"/>
      <c r="G1216" s="10"/>
      <c r="H1216" s="22"/>
    </row>
    <row r="1217" spans="6:8">
      <c r="F1217" s="95"/>
      <c r="G1217" s="10"/>
      <c r="H1217" s="22"/>
    </row>
    <row r="1218" spans="6:8">
      <c r="F1218" s="95"/>
      <c r="G1218" s="10"/>
      <c r="H1218" s="22"/>
    </row>
    <row r="1219" spans="6:8">
      <c r="F1219" s="95"/>
      <c r="G1219" s="10"/>
      <c r="H1219" s="22"/>
    </row>
    <row r="1220" spans="6:8">
      <c r="F1220" s="95"/>
      <c r="G1220" s="10"/>
      <c r="H1220" s="22"/>
    </row>
    <row r="1221" spans="6:8">
      <c r="F1221" s="95"/>
      <c r="G1221" s="10"/>
      <c r="H1221" s="22"/>
    </row>
    <row r="1222" spans="6:8">
      <c r="F1222" s="95"/>
      <c r="G1222" s="10"/>
      <c r="H1222" s="22"/>
    </row>
    <row r="1223" spans="6:8">
      <c r="F1223" s="95"/>
      <c r="G1223" s="10"/>
      <c r="H1223" s="22"/>
    </row>
    <row r="1224" spans="6:8">
      <c r="F1224" s="95"/>
      <c r="G1224" s="10"/>
      <c r="H1224" s="22"/>
    </row>
    <row r="1225" spans="6:8">
      <c r="F1225" s="95"/>
      <c r="G1225" s="10"/>
      <c r="H1225" s="22"/>
    </row>
    <row r="1226" spans="6:8">
      <c r="F1226" s="95"/>
      <c r="G1226" s="10"/>
      <c r="H1226" s="22"/>
    </row>
    <row r="1227" spans="6:8">
      <c r="F1227" s="95"/>
      <c r="G1227" s="10"/>
      <c r="H1227" s="22"/>
    </row>
    <row r="1228" spans="6:8">
      <c r="F1228" s="95"/>
      <c r="G1228" s="10"/>
      <c r="H1228" s="22"/>
    </row>
    <row r="1229" spans="6:8">
      <c r="F1229" s="95"/>
      <c r="G1229" s="10"/>
      <c r="H1229" s="22"/>
    </row>
    <row r="1230" spans="6:8">
      <c r="F1230" s="95"/>
      <c r="G1230" s="10"/>
      <c r="H1230" s="22"/>
    </row>
    <row r="1231" spans="6:8">
      <c r="F1231" s="95"/>
      <c r="G1231" s="10"/>
      <c r="H1231" s="22"/>
    </row>
    <row r="1232" spans="6:8">
      <c r="F1232" s="95"/>
      <c r="G1232" s="10"/>
      <c r="H1232" s="22"/>
    </row>
    <row r="1233" spans="6:8">
      <c r="F1233" s="95"/>
      <c r="G1233" s="10"/>
      <c r="H1233" s="22"/>
    </row>
    <row r="1234" spans="6:8">
      <c r="F1234" s="95"/>
      <c r="G1234" s="10"/>
      <c r="H1234" s="22"/>
    </row>
    <row r="1235" spans="6:8">
      <c r="F1235" s="95"/>
      <c r="G1235" s="10"/>
      <c r="H1235" s="22"/>
    </row>
    <row r="1236" spans="6:8">
      <c r="F1236" s="95"/>
      <c r="G1236" s="10"/>
      <c r="H1236" s="22"/>
    </row>
    <row r="1237" spans="6:8">
      <c r="F1237" s="95"/>
      <c r="G1237" s="10"/>
      <c r="H1237" s="22"/>
    </row>
    <row r="1238" spans="6:8">
      <c r="F1238" s="95"/>
      <c r="G1238" s="10"/>
      <c r="H1238" s="22"/>
    </row>
    <row r="1239" spans="6:8">
      <c r="F1239" s="95"/>
      <c r="G1239" s="10"/>
      <c r="H1239" s="22"/>
    </row>
    <row r="1240" spans="6:8">
      <c r="F1240" s="95"/>
      <c r="G1240" s="10"/>
      <c r="H1240" s="22"/>
    </row>
    <row r="1241" spans="6:8">
      <c r="F1241" s="95"/>
      <c r="G1241" s="10"/>
      <c r="H1241" s="22"/>
    </row>
    <row r="1242" spans="6:8">
      <c r="F1242" s="95"/>
      <c r="G1242" s="10"/>
      <c r="H1242" s="22"/>
    </row>
    <row r="1243" spans="6:8">
      <c r="F1243" s="95"/>
      <c r="G1243" s="10"/>
      <c r="H1243" s="22"/>
    </row>
    <row r="1244" spans="6:8">
      <c r="F1244" s="95"/>
      <c r="G1244" s="10"/>
      <c r="H1244" s="22"/>
    </row>
    <row r="1245" spans="6:8">
      <c r="F1245" s="95"/>
      <c r="G1245" s="10"/>
      <c r="H1245" s="22"/>
    </row>
    <row r="1246" spans="6:8">
      <c r="F1246" s="95"/>
      <c r="G1246" s="10"/>
      <c r="H1246" s="22"/>
    </row>
    <row r="1247" spans="6:8">
      <c r="F1247" s="95"/>
      <c r="G1247" s="10"/>
      <c r="H1247" s="22"/>
    </row>
    <row r="1248" spans="6:8">
      <c r="F1248" s="95"/>
      <c r="G1248" s="10"/>
      <c r="H1248" s="22"/>
    </row>
    <row r="1249" spans="6:8">
      <c r="F1249" s="95"/>
      <c r="G1249" s="10"/>
      <c r="H1249" s="22"/>
    </row>
    <row r="1250" spans="6:8">
      <c r="F1250" s="95"/>
      <c r="G1250" s="10"/>
      <c r="H1250" s="22"/>
    </row>
    <row r="1251" spans="6:8">
      <c r="F1251" s="95"/>
      <c r="G1251" s="10"/>
      <c r="H1251" s="22"/>
    </row>
    <row r="1252" spans="6:8">
      <c r="F1252" s="95"/>
      <c r="G1252" s="10"/>
      <c r="H1252" s="22"/>
    </row>
    <row r="1253" spans="6:8">
      <c r="F1253" s="95"/>
      <c r="G1253" s="10"/>
      <c r="H1253" s="22"/>
    </row>
    <row r="1254" spans="6:8">
      <c r="F1254" s="95"/>
      <c r="G1254" s="10"/>
      <c r="H1254" s="22"/>
    </row>
    <row r="1255" spans="6:8">
      <c r="F1255" s="95"/>
      <c r="G1255" s="10"/>
      <c r="H1255" s="22"/>
    </row>
    <row r="1256" spans="6:8">
      <c r="F1256" s="95"/>
      <c r="G1256" s="10"/>
      <c r="H1256" s="22"/>
    </row>
    <row r="1257" spans="6:8">
      <c r="F1257" s="95"/>
      <c r="G1257" s="10"/>
      <c r="H1257" s="22"/>
    </row>
    <row r="1258" spans="6:8">
      <c r="F1258" s="95"/>
      <c r="G1258" s="10"/>
      <c r="H1258" s="22"/>
    </row>
    <row r="1259" spans="6:8">
      <c r="F1259" s="95"/>
      <c r="G1259" s="10"/>
      <c r="H1259" s="22"/>
    </row>
    <row r="1260" spans="6:8">
      <c r="F1260" s="95"/>
      <c r="G1260" s="10"/>
      <c r="H1260" s="22"/>
    </row>
    <row r="1261" spans="6:8">
      <c r="F1261" s="95"/>
      <c r="G1261" s="10"/>
      <c r="H1261" s="22"/>
    </row>
    <row r="1262" spans="6:8">
      <c r="F1262" s="95"/>
      <c r="G1262" s="10"/>
      <c r="H1262" s="22"/>
    </row>
    <row r="1263" spans="6:8">
      <c r="F1263" s="95"/>
      <c r="G1263" s="10"/>
      <c r="H1263" s="22"/>
    </row>
    <row r="1264" spans="6:8">
      <c r="F1264" s="95"/>
      <c r="G1264" s="10"/>
      <c r="H1264" s="22"/>
    </row>
    <row r="1265" spans="6:8">
      <c r="F1265" s="95"/>
      <c r="G1265" s="10"/>
      <c r="H1265" s="22"/>
    </row>
    <row r="1266" spans="6:8">
      <c r="F1266" s="95"/>
      <c r="G1266" s="10"/>
      <c r="H1266" s="22"/>
    </row>
    <row r="1267" spans="6:8">
      <c r="F1267" s="95"/>
      <c r="G1267" s="10"/>
      <c r="H1267" s="22"/>
    </row>
    <row r="1268" spans="6:8">
      <c r="F1268" s="95"/>
      <c r="G1268" s="10"/>
      <c r="H1268" s="22"/>
    </row>
    <row r="1269" spans="6:8">
      <c r="F1269" s="95"/>
      <c r="G1269" s="10"/>
      <c r="H1269" s="22"/>
    </row>
    <row r="1270" spans="6:8">
      <c r="F1270" s="95"/>
      <c r="G1270" s="10"/>
      <c r="H1270" s="22"/>
    </row>
    <row r="1271" spans="6:8">
      <c r="F1271" s="95"/>
      <c r="G1271" s="10"/>
      <c r="H1271" s="22"/>
    </row>
    <row r="1272" spans="6:8">
      <c r="F1272" s="95"/>
      <c r="G1272" s="10"/>
      <c r="H1272" s="22"/>
    </row>
    <row r="1273" spans="6:8">
      <c r="F1273" s="95"/>
      <c r="G1273" s="10"/>
      <c r="H1273" s="22"/>
    </row>
    <row r="1274" spans="6:8">
      <c r="F1274" s="95"/>
      <c r="G1274" s="10"/>
      <c r="H1274" s="22"/>
    </row>
    <row r="1275" spans="6:8">
      <c r="F1275" s="95"/>
      <c r="G1275" s="10"/>
      <c r="H1275" s="22"/>
    </row>
    <row r="1276" spans="6:8">
      <c r="F1276" s="95"/>
      <c r="G1276" s="10"/>
      <c r="H1276" s="22"/>
    </row>
    <row r="1277" spans="6:8">
      <c r="F1277" s="95"/>
      <c r="G1277" s="10"/>
      <c r="H1277" s="22"/>
    </row>
    <row r="1278" spans="6:8">
      <c r="F1278" s="95"/>
      <c r="G1278" s="10"/>
      <c r="H1278" s="22"/>
    </row>
    <row r="1279" spans="6:8">
      <c r="F1279" s="95"/>
      <c r="G1279" s="10"/>
      <c r="H1279" s="22"/>
    </row>
    <row r="1280" spans="6:8">
      <c r="F1280" s="95"/>
      <c r="G1280" s="10"/>
      <c r="H1280" s="22"/>
    </row>
    <row r="1281" spans="6:8">
      <c r="F1281" s="95"/>
      <c r="G1281" s="10"/>
      <c r="H1281" s="22"/>
    </row>
    <row r="1282" spans="6:8">
      <c r="F1282" s="95"/>
      <c r="G1282" s="10"/>
      <c r="H1282" s="22"/>
    </row>
    <row r="1283" spans="6:8">
      <c r="F1283" s="95"/>
      <c r="G1283" s="10"/>
      <c r="H1283" s="22"/>
    </row>
    <row r="1284" spans="6:8">
      <c r="F1284" s="95"/>
      <c r="G1284" s="10"/>
      <c r="H1284" s="22"/>
    </row>
    <row r="1285" spans="6:8">
      <c r="F1285" s="95"/>
      <c r="G1285" s="10"/>
      <c r="H1285" s="22"/>
    </row>
    <row r="1286" spans="6:8">
      <c r="F1286" s="95"/>
      <c r="G1286" s="10"/>
      <c r="H1286" s="22"/>
    </row>
    <row r="1287" spans="6:8">
      <c r="F1287" s="95"/>
      <c r="G1287" s="10"/>
      <c r="H1287" s="22"/>
    </row>
    <row r="1288" spans="6:8">
      <c r="F1288" s="95"/>
      <c r="G1288" s="10"/>
      <c r="H1288" s="22"/>
    </row>
    <row r="1289" spans="6:8">
      <c r="F1289" s="95"/>
      <c r="G1289" s="10"/>
      <c r="H1289" s="22"/>
    </row>
    <row r="1290" spans="6:8">
      <c r="F1290" s="95"/>
      <c r="G1290" s="10"/>
      <c r="H1290" s="22"/>
    </row>
    <row r="1291" spans="6:8">
      <c r="F1291" s="95"/>
      <c r="G1291" s="10"/>
      <c r="H1291" s="22"/>
    </row>
    <row r="1292" spans="6:8">
      <c r="F1292" s="95"/>
      <c r="G1292" s="10"/>
      <c r="H1292" s="22"/>
    </row>
    <row r="1293" spans="6:8">
      <c r="F1293" s="95"/>
      <c r="G1293" s="10"/>
      <c r="H1293" s="22"/>
    </row>
    <row r="1294" spans="6:8">
      <c r="F1294" s="95"/>
      <c r="G1294" s="10"/>
      <c r="H1294" s="22"/>
    </row>
    <row r="1295" spans="6:8">
      <c r="F1295" s="95"/>
      <c r="G1295" s="10"/>
      <c r="H1295" s="22"/>
    </row>
    <row r="1296" spans="6:8">
      <c r="F1296" s="95"/>
      <c r="G1296" s="10"/>
      <c r="H1296" s="22"/>
    </row>
    <row r="1297" spans="6:8">
      <c r="F1297" s="95"/>
      <c r="G1297" s="10"/>
      <c r="H1297" s="22"/>
    </row>
    <row r="1298" spans="6:8">
      <c r="F1298" s="95"/>
      <c r="G1298" s="10"/>
      <c r="H1298" s="22"/>
    </row>
    <row r="1299" spans="6:8">
      <c r="F1299" s="95"/>
      <c r="G1299" s="10"/>
      <c r="H1299" s="22"/>
    </row>
    <row r="1300" spans="6:8">
      <c r="F1300" s="95"/>
      <c r="G1300" s="10"/>
      <c r="H1300" s="22"/>
    </row>
    <row r="1301" spans="6:8">
      <c r="F1301" s="95"/>
      <c r="G1301" s="10"/>
      <c r="H1301" s="22"/>
    </row>
    <row r="1302" spans="6:8">
      <c r="F1302" s="95"/>
      <c r="G1302" s="10"/>
      <c r="H1302" s="22"/>
    </row>
    <row r="1303" spans="6:8">
      <c r="F1303" s="95"/>
      <c r="G1303" s="10"/>
      <c r="H1303" s="22"/>
    </row>
    <row r="1304" spans="6:8">
      <c r="F1304" s="95"/>
      <c r="G1304" s="10"/>
      <c r="H1304" s="22"/>
    </row>
    <row r="1305" spans="6:8">
      <c r="F1305" s="95"/>
      <c r="G1305" s="10"/>
      <c r="H1305" s="22"/>
    </row>
    <row r="1306" spans="6:8">
      <c r="F1306" s="95"/>
      <c r="G1306" s="10"/>
      <c r="H1306" s="22"/>
    </row>
    <row r="1307" spans="6:8">
      <c r="F1307" s="95"/>
      <c r="G1307" s="10"/>
      <c r="H1307" s="22"/>
    </row>
    <row r="1308" spans="6:8">
      <c r="F1308" s="95"/>
      <c r="G1308" s="10"/>
      <c r="H1308" s="22"/>
    </row>
    <row r="1309" spans="6:8">
      <c r="F1309" s="95"/>
      <c r="G1309" s="10"/>
      <c r="H1309" s="22"/>
    </row>
    <row r="1310" spans="6:8">
      <c r="F1310" s="95"/>
      <c r="G1310" s="10"/>
      <c r="H1310" s="22"/>
    </row>
    <row r="1311" spans="6:8">
      <c r="F1311" s="95"/>
      <c r="G1311" s="10"/>
      <c r="H1311" s="22"/>
    </row>
    <row r="1312" spans="6:8">
      <c r="F1312" s="95"/>
      <c r="G1312" s="10"/>
      <c r="H1312" s="22"/>
    </row>
    <row r="1313" spans="6:8">
      <c r="F1313" s="95"/>
      <c r="G1313" s="10"/>
      <c r="H1313" s="22"/>
    </row>
    <row r="1314" spans="6:8">
      <c r="F1314" s="95"/>
      <c r="G1314" s="10"/>
      <c r="H1314" s="22"/>
    </row>
    <row r="1315" spans="6:8">
      <c r="F1315" s="95"/>
      <c r="G1315" s="10"/>
      <c r="H1315" s="22"/>
    </row>
    <row r="1316" spans="6:8">
      <c r="F1316" s="95"/>
      <c r="G1316" s="10"/>
      <c r="H1316" s="22"/>
    </row>
    <row r="1317" spans="6:8">
      <c r="F1317" s="95"/>
      <c r="G1317" s="10"/>
      <c r="H1317" s="22"/>
    </row>
    <row r="1318" spans="6:8">
      <c r="F1318" s="95"/>
      <c r="G1318" s="10"/>
      <c r="H1318" s="22"/>
    </row>
    <row r="1319" spans="6:8">
      <c r="F1319" s="95"/>
      <c r="G1319" s="10"/>
      <c r="H1319" s="22"/>
    </row>
    <row r="1320" spans="6:8">
      <c r="F1320" s="95"/>
      <c r="G1320" s="10"/>
      <c r="H1320" s="22"/>
    </row>
    <row r="1321" spans="6:8">
      <c r="F1321" s="95"/>
      <c r="G1321" s="10"/>
      <c r="H1321" s="22"/>
    </row>
    <row r="1322" spans="6:8">
      <c r="F1322" s="95"/>
      <c r="G1322" s="10"/>
      <c r="H1322" s="22"/>
    </row>
    <row r="1323" spans="6:8">
      <c r="F1323" s="95"/>
      <c r="G1323" s="10"/>
      <c r="H1323" s="22"/>
    </row>
    <row r="1324" spans="6:8">
      <c r="F1324" s="95"/>
      <c r="G1324" s="10"/>
      <c r="H1324" s="22"/>
    </row>
    <row r="1325" spans="6:8">
      <c r="F1325" s="95"/>
      <c r="G1325" s="10"/>
      <c r="H1325" s="22"/>
    </row>
    <row r="1326" spans="6:8">
      <c r="F1326" s="95"/>
      <c r="G1326" s="10"/>
      <c r="H1326" s="22"/>
    </row>
    <row r="1327" spans="6:8">
      <c r="F1327" s="95"/>
      <c r="G1327" s="10"/>
      <c r="H1327" s="22"/>
    </row>
    <row r="1328" spans="6:8">
      <c r="F1328" s="95"/>
      <c r="G1328" s="10"/>
      <c r="H1328" s="22"/>
    </row>
    <row r="1329" spans="6:8">
      <c r="F1329" s="95"/>
      <c r="G1329" s="10"/>
      <c r="H1329" s="22"/>
    </row>
    <row r="1330" spans="6:8">
      <c r="F1330" s="95"/>
      <c r="G1330" s="10"/>
      <c r="H1330" s="22"/>
    </row>
    <row r="1331" spans="6:8">
      <c r="F1331" s="95"/>
      <c r="G1331" s="10"/>
      <c r="H1331" s="22"/>
    </row>
    <row r="1332" spans="6:8">
      <c r="F1332" s="95"/>
      <c r="G1332" s="10"/>
      <c r="H1332" s="22"/>
    </row>
    <row r="1333" spans="6:8">
      <c r="F1333" s="95"/>
      <c r="G1333" s="10"/>
      <c r="H1333" s="22"/>
    </row>
    <row r="1334" spans="6:8">
      <c r="F1334" s="95"/>
      <c r="G1334" s="10"/>
      <c r="H1334" s="22"/>
    </row>
    <row r="1335" spans="6:8">
      <c r="F1335" s="95"/>
      <c r="G1335" s="10"/>
      <c r="H1335" s="22"/>
    </row>
    <row r="1336" spans="6:8">
      <c r="F1336" s="95"/>
      <c r="G1336" s="10"/>
      <c r="H1336" s="22"/>
    </row>
    <row r="1337" spans="6:8">
      <c r="F1337" s="95"/>
      <c r="G1337" s="10"/>
      <c r="H1337" s="22"/>
    </row>
    <row r="1338" spans="6:8">
      <c r="F1338" s="95"/>
      <c r="G1338" s="10"/>
      <c r="H1338" s="22"/>
    </row>
    <row r="1339" spans="6:8">
      <c r="F1339" s="95"/>
      <c r="G1339" s="10"/>
      <c r="H1339" s="22"/>
    </row>
    <row r="1340" spans="6:8">
      <c r="F1340" s="95"/>
      <c r="G1340" s="10"/>
      <c r="H1340" s="22"/>
    </row>
    <row r="1341" spans="6:8">
      <c r="F1341" s="95"/>
      <c r="G1341" s="10"/>
      <c r="H1341" s="22"/>
    </row>
    <row r="1342" spans="6:8">
      <c r="F1342" s="95"/>
      <c r="G1342" s="10"/>
      <c r="H1342" s="22"/>
    </row>
    <row r="1343" spans="6:8">
      <c r="F1343" s="95"/>
      <c r="G1343" s="10"/>
      <c r="H1343" s="22"/>
    </row>
    <row r="1344" spans="6:8">
      <c r="F1344" s="95"/>
      <c r="G1344" s="10"/>
      <c r="H1344" s="22"/>
    </row>
    <row r="1345" spans="6:8">
      <c r="F1345" s="95"/>
      <c r="G1345" s="10"/>
      <c r="H1345" s="22"/>
    </row>
    <row r="1346" spans="6:8">
      <c r="F1346" s="95"/>
      <c r="G1346" s="10"/>
      <c r="H1346" s="22"/>
    </row>
    <row r="1347" spans="6:8">
      <c r="F1347" s="95"/>
      <c r="G1347" s="10"/>
      <c r="H1347" s="22"/>
    </row>
    <row r="1348" spans="6:8">
      <c r="F1348" s="95"/>
      <c r="G1348" s="10"/>
      <c r="H1348" s="22"/>
    </row>
    <row r="1349" spans="6:8">
      <c r="F1349" s="95"/>
      <c r="G1349" s="10"/>
      <c r="H1349" s="22"/>
    </row>
    <row r="1350" spans="6:8">
      <c r="F1350" s="95"/>
      <c r="G1350" s="10"/>
      <c r="H1350" s="22"/>
    </row>
    <row r="1351" spans="6:8">
      <c r="F1351" s="95"/>
      <c r="G1351" s="10"/>
      <c r="H1351" s="22"/>
    </row>
    <row r="1352" spans="6:8">
      <c r="F1352" s="95"/>
      <c r="G1352" s="10"/>
      <c r="H1352" s="22"/>
    </row>
    <row r="1353" spans="6:8">
      <c r="F1353" s="95"/>
      <c r="G1353" s="10"/>
      <c r="H1353" s="22"/>
    </row>
    <row r="1354" spans="6:8">
      <c r="F1354" s="95"/>
      <c r="G1354" s="10"/>
      <c r="H1354" s="22"/>
    </row>
    <row r="1355" spans="6:8">
      <c r="F1355" s="95"/>
      <c r="G1355" s="10"/>
      <c r="H1355" s="22"/>
    </row>
    <row r="1356" spans="6:8">
      <c r="F1356" s="95"/>
      <c r="G1356" s="10"/>
      <c r="H1356" s="22"/>
    </row>
    <row r="1357" spans="6:8">
      <c r="F1357" s="95"/>
      <c r="G1357" s="10"/>
      <c r="H1357" s="22"/>
    </row>
    <row r="1358" spans="6:8">
      <c r="F1358" s="95"/>
      <c r="G1358" s="10"/>
      <c r="H1358" s="22"/>
    </row>
    <row r="1359" spans="6:8">
      <c r="F1359" s="95"/>
      <c r="G1359" s="10"/>
      <c r="H1359" s="22"/>
    </row>
    <row r="1360" spans="6:8">
      <c r="F1360" s="95"/>
      <c r="G1360" s="10"/>
      <c r="H1360" s="22"/>
    </row>
    <row r="1361" spans="6:8">
      <c r="F1361" s="95"/>
      <c r="G1361" s="10"/>
      <c r="H1361" s="22"/>
    </row>
    <row r="1362" spans="6:8">
      <c r="F1362" s="95"/>
      <c r="G1362" s="10"/>
      <c r="H1362" s="22"/>
    </row>
    <row r="1363" spans="6:8">
      <c r="F1363" s="95"/>
      <c r="G1363" s="10"/>
      <c r="H1363" s="22"/>
    </row>
    <row r="1364" spans="6:8">
      <c r="F1364" s="95"/>
      <c r="G1364" s="10"/>
      <c r="H1364" s="22"/>
    </row>
    <row r="1365" spans="6:8">
      <c r="F1365" s="95"/>
      <c r="G1365" s="10"/>
      <c r="H1365" s="22"/>
    </row>
    <row r="1366" spans="6:8">
      <c r="F1366" s="95"/>
      <c r="G1366" s="10"/>
      <c r="H1366" s="22"/>
    </row>
    <row r="1367" spans="6:8">
      <c r="F1367" s="95"/>
      <c r="G1367" s="10"/>
      <c r="H1367" s="22"/>
    </row>
    <row r="1368" spans="6:8">
      <c r="F1368" s="95"/>
      <c r="G1368" s="10"/>
      <c r="H1368" s="22"/>
    </row>
    <row r="1369" spans="6:8">
      <c r="F1369" s="95"/>
      <c r="G1369" s="10"/>
      <c r="H1369" s="22"/>
    </row>
    <row r="1370" spans="6:8">
      <c r="F1370" s="95"/>
      <c r="G1370" s="10"/>
      <c r="H1370" s="22"/>
    </row>
    <row r="1371" spans="6:8">
      <c r="F1371" s="95"/>
      <c r="G1371" s="10"/>
      <c r="H1371" s="22"/>
    </row>
    <row r="1372" spans="6:8">
      <c r="F1372" s="95"/>
      <c r="G1372" s="10"/>
      <c r="H1372" s="22"/>
    </row>
    <row r="1373" spans="6:8">
      <c r="F1373" s="95"/>
      <c r="G1373" s="10"/>
      <c r="H1373" s="22"/>
    </row>
    <row r="1374" spans="6:8">
      <c r="F1374" s="95"/>
      <c r="G1374" s="10"/>
      <c r="H1374" s="22"/>
    </row>
    <row r="1375" spans="6:8">
      <c r="F1375" s="95"/>
      <c r="G1375" s="10"/>
      <c r="H1375" s="22"/>
    </row>
    <row r="1376" spans="6:8">
      <c r="F1376" s="95"/>
      <c r="G1376" s="10"/>
      <c r="H1376" s="22"/>
    </row>
    <row r="1377" spans="6:8">
      <c r="F1377" s="95"/>
      <c r="G1377" s="10"/>
      <c r="H1377" s="22"/>
    </row>
    <row r="1378" spans="6:8">
      <c r="F1378" s="95"/>
      <c r="G1378" s="10"/>
      <c r="H1378" s="22"/>
    </row>
    <row r="1379" spans="6:8">
      <c r="F1379" s="95"/>
      <c r="G1379" s="10"/>
      <c r="H1379" s="22"/>
    </row>
    <row r="1380" spans="6:8">
      <c r="F1380" s="95"/>
      <c r="G1380" s="10"/>
      <c r="H1380" s="22"/>
    </row>
    <row r="1381" spans="6:8">
      <c r="F1381" s="95"/>
      <c r="G1381" s="10"/>
      <c r="H1381" s="22"/>
    </row>
    <row r="1382" spans="6:8">
      <c r="F1382" s="95"/>
      <c r="G1382" s="10"/>
      <c r="H1382" s="22"/>
    </row>
    <row r="1383" spans="6:8">
      <c r="F1383" s="95"/>
      <c r="G1383" s="10"/>
      <c r="H1383" s="22"/>
    </row>
    <row r="1384" spans="6:8">
      <c r="F1384" s="95"/>
      <c r="G1384" s="10"/>
      <c r="H1384" s="22"/>
    </row>
    <row r="1385" spans="6:8">
      <c r="F1385" s="95"/>
      <c r="G1385" s="10"/>
      <c r="H1385" s="22"/>
    </row>
    <row r="1386" spans="6:8">
      <c r="F1386" s="95"/>
      <c r="G1386" s="10"/>
      <c r="H1386" s="22"/>
    </row>
    <row r="1387" spans="6:8">
      <c r="F1387" s="95"/>
      <c r="G1387" s="10"/>
      <c r="H1387" s="22"/>
    </row>
    <row r="1388" spans="6:8">
      <c r="F1388" s="95"/>
      <c r="G1388" s="10"/>
      <c r="H1388" s="22"/>
    </row>
    <row r="1389" spans="6:8">
      <c r="F1389" s="95"/>
      <c r="G1389" s="10"/>
      <c r="H1389" s="22"/>
    </row>
    <row r="1390" spans="6:8">
      <c r="F1390" s="95"/>
      <c r="G1390" s="10"/>
      <c r="H1390" s="22"/>
    </row>
    <row r="1391" spans="6:8">
      <c r="F1391" s="95"/>
      <c r="G1391" s="10"/>
      <c r="H1391" s="22"/>
    </row>
    <row r="1392" spans="6:8">
      <c r="F1392" s="95"/>
      <c r="G1392" s="10"/>
      <c r="H1392" s="22"/>
    </row>
    <row r="1393" spans="6:8">
      <c r="F1393" s="95"/>
      <c r="G1393" s="10"/>
      <c r="H1393" s="22"/>
    </row>
    <row r="1394" spans="6:8">
      <c r="F1394" s="95"/>
      <c r="G1394" s="10"/>
      <c r="H1394" s="22"/>
    </row>
    <row r="1395" spans="6:8">
      <c r="F1395" s="95"/>
      <c r="G1395" s="10"/>
      <c r="H1395" s="22"/>
    </row>
    <row r="1396" spans="6:8">
      <c r="F1396" s="95"/>
      <c r="G1396" s="10"/>
      <c r="H1396" s="22"/>
    </row>
    <row r="1397" spans="6:8">
      <c r="F1397" s="95"/>
      <c r="G1397" s="10"/>
      <c r="H1397" s="22"/>
    </row>
    <row r="1398" spans="6:8">
      <c r="F1398" s="95"/>
      <c r="G1398" s="10"/>
      <c r="H1398" s="22"/>
    </row>
    <row r="1399" spans="6:8">
      <c r="F1399" s="95"/>
      <c r="G1399" s="10"/>
      <c r="H1399" s="22"/>
    </row>
    <row r="1400" spans="6:8">
      <c r="F1400" s="95"/>
      <c r="G1400" s="10"/>
      <c r="H1400" s="22"/>
    </row>
    <row r="1401" spans="6:8">
      <c r="F1401" s="95"/>
      <c r="G1401" s="10"/>
      <c r="H1401" s="22"/>
    </row>
    <row r="1402" spans="6:8">
      <c r="F1402" s="95"/>
      <c r="G1402" s="10"/>
      <c r="H1402" s="22"/>
    </row>
    <row r="1403" spans="6:8">
      <c r="F1403" s="95"/>
      <c r="G1403" s="10"/>
      <c r="H1403" s="22"/>
    </row>
    <row r="1404" spans="6:8">
      <c r="F1404" s="95"/>
      <c r="G1404" s="10"/>
      <c r="H1404" s="22"/>
    </row>
    <row r="1405" spans="6:8">
      <c r="F1405" s="95"/>
      <c r="G1405" s="10"/>
      <c r="H1405" s="22"/>
    </row>
    <row r="1406" spans="6:8">
      <c r="F1406" s="95"/>
      <c r="G1406" s="10"/>
      <c r="H1406" s="22"/>
    </row>
    <row r="1407" spans="6:8">
      <c r="F1407" s="95"/>
      <c r="G1407" s="10"/>
      <c r="H1407" s="22"/>
    </row>
    <row r="1408" spans="6:8">
      <c r="F1408" s="95"/>
      <c r="G1408" s="10"/>
      <c r="H1408" s="22"/>
    </row>
    <row r="1409" spans="6:8">
      <c r="F1409" s="95"/>
      <c r="G1409" s="10"/>
      <c r="H1409" s="22"/>
    </row>
    <row r="1410" spans="6:8">
      <c r="F1410" s="95"/>
      <c r="G1410" s="10"/>
      <c r="H1410" s="22"/>
    </row>
    <row r="1411" spans="6:8">
      <c r="F1411" s="95"/>
      <c r="G1411" s="10"/>
      <c r="H1411" s="22"/>
    </row>
    <row r="1412" spans="6:8">
      <c r="F1412" s="95"/>
      <c r="G1412" s="10"/>
      <c r="H1412" s="22"/>
    </row>
    <row r="1413" spans="6:8">
      <c r="F1413" s="95"/>
      <c r="G1413" s="10"/>
      <c r="H1413" s="22"/>
    </row>
    <row r="1414" spans="6:8">
      <c r="F1414" s="95"/>
      <c r="G1414" s="10"/>
      <c r="H1414" s="22"/>
    </row>
    <row r="1415" spans="6:8">
      <c r="F1415" s="95"/>
      <c r="G1415" s="10"/>
      <c r="H1415" s="22"/>
    </row>
    <row r="1416" spans="6:8">
      <c r="F1416" s="95"/>
      <c r="G1416" s="10"/>
      <c r="H1416" s="22"/>
    </row>
    <row r="1417" spans="6:8">
      <c r="F1417" s="95"/>
      <c r="G1417" s="10"/>
      <c r="H1417" s="22"/>
    </row>
    <row r="1418" spans="6:8">
      <c r="F1418" s="95"/>
      <c r="G1418" s="10"/>
      <c r="H1418" s="22"/>
    </row>
    <row r="1419" spans="6:8">
      <c r="F1419" s="95"/>
      <c r="G1419" s="10"/>
      <c r="H1419" s="22"/>
    </row>
    <row r="1420" spans="6:8">
      <c r="F1420" s="95"/>
      <c r="G1420" s="10"/>
      <c r="H1420" s="22"/>
    </row>
    <row r="1421" spans="6:8">
      <c r="F1421" s="95"/>
      <c r="G1421" s="10"/>
      <c r="H1421" s="22"/>
    </row>
    <row r="1422" spans="6:8">
      <c r="F1422" s="95"/>
      <c r="G1422" s="10"/>
      <c r="H1422" s="22"/>
    </row>
    <row r="1423" spans="6:8">
      <c r="F1423" s="95"/>
      <c r="G1423" s="10"/>
      <c r="H1423" s="22"/>
    </row>
    <row r="1424" spans="6:8">
      <c r="F1424" s="95"/>
      <c r="G1424" s="10"/>
      <c r="H1424" s="22"/>
    </row>
    <row r="1425" spans="6:8">
      <c r="F1425" s="95"/>
      <c r="G1425" s="10"/>
      <c r="H1425" s="22"/>
    </row>
    <row r="1426" spans="6:8">
      <c r="F1426" s="95"/>
      <c r="G1426" s="10"/>
      <c r="H1426" s="22"/>
    </row>
    <row r="1427" spans="6:8">
      <c r="F1427" s="95"/>
      <c r="G1427" s="10"/>
      <c r="H1427" s="22"/>
    </row>
    <row r="1428" spans="6:8">
      <c r="F1428" s="95"/>
      <c r="G1428" s="10"/>
      <c r="H1428" s="22"/>
    </row>
    <row r="1429" spans="6:8">
      <c r="F1429" s="95"/>
      <c r="G1429" s="10"/>
      <c r="H1429" s="22"/>
    </row>
    <row r="1430" spans="6:8">
      <c r="F1430" s="95"/>
      <c r="G1430" s="10"/>
      <c r="H1430" s="22"/>
    </row>
    <row r="1431" spans="6:8">
      <c r="F1431" s="95"/>
      <c r="G1431" s="10"/>
      <c r="H1431" s="22"/>
    </row>
    <row r="1432" spans="6:8">
      <c r="F1432" s="95"/>
      <c r="G1432" s="10"/>
      <c r="H1432" s="22"/>
    </row>
    <row r="1433" spans="6:8">
      <c r="F1433" s="95"/>
      <c r="G1433" s="10"/>
      <c r="H1433" s="22"/>
    </row>
    <row r="1434" spans="6:8">
      <c r="F1434" s="95"/>
      <c r="G1434" s="10"/>
      <c r="H1434" s="22"/>
    </row>
    <row r="1435" spans="6:8">
      <c r="F1435" s="95"/>
      <c r="G1435" s="10"/>
      <c r="H1435" s="22"/>
    </row>
    <row r="1436" spans="6:8">
      <c r="F1436" s="95"/>
      <c r="G1436" s="10"/>
      <c r="H1436" s="22"/>
    </row>
    <row r="1437" spans="6:8">
      <c r="F1437" s="95"/>
      <c r="G1437" s="10"/>
      <c r="H1437" s="22"/>
    </row>
    <row r="1438" spans="6:8">
      <c r="F1438" s="95"/>
      <c r="G1438" s="10"/>
      <c r="H1438" s="22"/>
    </row>
    <row r="1439" spans="6:8">
      <c r="F1439" s="95"/>
      <c r="G1439" s="10"/>
      <c r="H1439" s="22"/>
    </row>
    <row r="1440" spans="6:8">
      <c r="F1440" s="95"/>
      <c r="G1440" s="10"/>
      <c r="H1440" s="22"/>
    </row>
    <row r="1441" spans="6:8">
      <c r="F1441" s="95"/>
      <c r="G1441" s="10"/>
      <c r="H1441" s="22"/>
    </row>
    <row r="1442" spans="6:8">
      <c r="F1442" s="95"/>
      <c r="G1442" s="10"/>
      <c r="H1442" s="22"/>
    </row>
    <row r="1443" spans="6:8">
      <c r="F1443" s="95"/>
      <c r="G1443" s="10"/>
      <c r="H1443" s="22"/>
    </row>
    <row r="1444" spans="6:8">
      <c r="F1444" s="95"/>
      <c r="G1444" s="10"/>
      <c r="H1444" s="22"/>
    </row>
    <row r="1445" spans="6:8">
      <c r="F1445" s="95"/>
      <c r="G1445" s="10"/>
      <c r="H1445" s="22"/>
    </row>
    <row r="1446" spans="6:8">
      <c r="F1446" s="95"/>
      <c r="G1446" s="10"/>
      <c r="H1446" s="22"/>
    </row>
    <row r="1447" spans="6:8">
      <c r="F1447" s="95"/>
      <c r="G1447" s="10"/>
      <c r="H1447" s="22"/>
    </row>
    <row r="1448" spans="6:8">
      <c r="F1448" s="95"/>
      <c r="G1448" s="10"/>
      <c r="H1448" s="22"/>
    </row>
    <row r="1449" spans="6:8">
      <c r="F1449" s="95"/>
      <c r="G1449" s="10"/>
      <c r="H1449" s="22"/>
    </row>
    <row r="1450" spans="6:8">
      <c r="F1450" s="95"/>
      <c r="G1450" s="10"/>
      <c r="H1450" s="22"/>
    </row>
    <row r="1451" spans="6:8">
      <c r="F1451" s="95"/>
      <c r="G1451" s="10"/>
      <c r="H1451" s="22"/>
    </row>
    <row r="1452" spans="6:8">
      <c r="F1452" s="95"/>
      <c r="G1452" s="10"/>
      <c r="H1452" s="22"/>
    </row>
    <row r="1453" spans="6:8">
      <c r="F1453" s="95"/>
      <c r="G1453" s="10"/>
      <c r="H1453" s="22"/>
    </row>
    <row r="1454" spans="6:8">
      <c r="F1454" s="95"/>
      <c r="G1454" s="10"/>
      <c r="H1454" s="22"/>
    </row>
    <row r="1455" spans="6:8">
      <c r="F1455" s="95"/>
      <c r="G1455" s="10"/>
      <c r="H1455" s="22"/>
    </row>
    <row r="1456" spans="6:8">
      <c r="F1456" s="95"/>
      <c r="G1456" s="10"/>
      <c r="H1456" s="22"/>
    </row>
    <row r="1457" spans="6:8">
      <c r="F1457" s="95"/>
      <c r="G1457" s="10"/>
      <c r="H1457" s="22"/>
    </row>
    <row r="1458" spans="6:8">
      <c r="F1458" s="95"/>
      <c r="G1458" s="10"/>
      <c r="H1458" s="22"/>
    </row>
    <row r="1459" spans="6:8">
      <c r="F1459" s="95"/>
      <c r="G1459" s="10"/>
      <c r="H1459" s="22"/>
    </row>
    <row r="1460" spans="6:8">
      <c r="F1460" s="95"/>
      <c r="G1460" s="10"/>
      <c r="H1460" s="22"/>
    </row>
    <row r="1461" spans="6:8">
      <c r="F1461" s="95"/>
      <c r="G1461" s="10"/>
      <c r="H1461" s="22"/>
    </row>
    <row r="1462" spans="6:8">
      <c r="F1462" s="95"/>
      <c r="G1462" s="10"/>
      <c r="H1462" s="22"/>
    </row>
    <row r="1463" spans="6:8">
      <c r="F1463" s="95"/>
      <c r="G1463" s="10"/>
      <c r="H1463" s="22"/>
    </row>
    <row r="1464" spans="6:8">
      <c r="F1464" s="95"/>
      <c r="G1464" s="10"/>
      <c r="H1464" s="22"/>
    </row>
    <row r="1465" spans="6:8">
      <c r="F1465" s="95"/>
      <c r="G1465" s="10"/>
      <c r="H1465" s="22"/>
    </row>
    <row r="1466" spans="6:8">
      <c r="F1466" s="95"/>
      <c r="G1466" s="10"/>
      <c r="H1466" s="22"/>
    </row>
    <row r="1467" spans="6:8">
      <c r="F1467" s="95"/>
      <c r="G1467" s="10"/>
      <c r="H1467" s="22"/>
    </row>
    <row r="1468" spans="6:8">
      <c r="F1468" s="95"/>
      <c r="G1468" s="10"/>
      <c r="H1468" s="22"/>
    </row>
    <row r="1469" spans="6:8">
      <c r="F1469" s="95"/>
      <c r="G1469" s="10"/>
      <c r="H1469" s="22"/>
    </row>
    <row r="1470" spans="6:8">
      <c r="F1470" s="95"/>
      <c r="G1470" s="10"/>
      <c r="H1470" s="22"/>
    </row>
    <row r="1471" spans="6:8">
      <c r="F1471" s="95"/>
      <c r="G1471" s="10"/>
      <c r="H1471" s="22"/>
    </row>
    <row r="1472" spans="6:8">
      <c r="F1472" s="95"/>
      <c r="G1472" s="10"/>
      <c r="H1472" s="22"/>
    </row>
    <row r="1473" spans="6:8">
      <c r="F1473" s="95"/>
      <c r="G1473" s="10"/>
      <c r="H1473" s="22"/>
    </row>
    <row r="1474" spans="6:8">
      <c r="F1474" s="95"/>
      <c r="G1474" s="10"/>
      <c r="H1474" s="22"/>
    </row>
    <row r="1475" spans="6:8">
      <c r="F1475" s="95"/>
      <c r="G1475" s="10"/>
      <c r="H1475" s="22"/>
    </row>
    <row r="1476" spans="6:8">
      <c r="F1476" s="95"/>
      <c r="G1476" s="10"/>
      <c r="H1476" s="22"/>
    </row>
    <row r="1477" spans="6:8">
      <c r="F1477" s="95"/>
      <c r="G1477" s="10"/>
      <c r="H1477" s="22"/>
    </row>
    <row r="1478" spans="6:8">
      <c r="F1478" s="95"/>
      <c r="G1478" s="10"/>
      <c r="H1478" s="22"/>
    </row>
    <row r="1479" spans="6:8">
      <c r="F1479" s="95"/>
      <c r="G1479" s="10"/>
      <c r="H1479" s="22"/>
    </row>
    <row r="1480" spans="6:8">
      <c r="F1480" s="95"/>
      <c r="G1480" s="10"/>
      <c r="H1480" s="22"/>
    </row>
    <row r="1481" spans="6:8">
      <c r="F1481" s="95"/>
      <c r="G1481" s="10"/>
      <c r="H1481" s="22"/>
    </row>
    <row r="1482" spans="6:8">
      <c r="F1482" s="95"/>
      <c r="G1482" s="10"/>
      <c r="H1482" s="22"/>
    </row>
    <row r="1483" spans="6:8">
      <c r="F1483" s="95"/>
      <c r="G1483" s="10"/>
      <c r="H1483" s="22"/>
    </row>
    <row r="1484" spans="6:8">
      <c r="F1484" s="95"/>
      <c r="G1484" s="10"/>
      <c r="H1484" s="22"/>
    </row>
    <row r="1485" spans="6:8">
      <c r="F1485" s="95"/>
      <c r="G1485" s="10"/>
      <c r="H1485" s="22"/>
    </row>
    <row r="1486" spans="6:8">
      <c r="F1486" s="95"/>
      <c r="G1486" s="10"/>
      <c r="H1486" s="22"/>
    </row>
    <row r="1487" spans="6:8">
      <c r="F1487" s="95"/>
      <c r="G1487" s="10"/>
      <c r="H1487" s="22"/>
    </row>
    <row r="1488" spans="6:8">
      <c r="F1488" s="95"/>
      <c r="G1488" s="10"/>
      <c r="H1488" s="22"/>
    </row>
    <row r="1489" spans="6:8">
      <c r="F1489" s="95"/>
      <c r="G1489" s="10"/>
      <c r="H1489" s="22"/>
    </row>
    <row r="1490" spans="6:8">
      <c r="F1490" s="95"/>
      <c r="G1490" s="10"/>
      <c r="H1490" s="22"/>
    </row>
    <row r="1491" spans="6:8">
      <c r="F1491" s="95"/>
      <c r="G1491" s="10"/>
      <c r="H1491" s="22"/>
    </row>
    <row r="1492" spans="6:8">
      <c r="F1492" s="95"/>
      <c r="G1492" s="10"/>
      <c r="H1492" s="22"/>
    </row>
    <row r="1493" spans="6:8">
      <c r="F1493" s="95"/>
      <c r="G1493" s="10"/>
      <c r="H1493" s="22"/>
    </row>
    <row r="1494" spans="6:8">
      <c r="F1494" s="95"/>
      <c r="G1494" s="10"/>
      <c r="H1494" s="22"/>
    </row>
    <row r="1495" spans="6:8">
      <c r="F1495" s="95"/>
      <c r="G1495" s="10"/>
      <c r="H1495" s="22"/>
    </row>
    <row r="1496" spans="6:8">
      <c r="F1496" s="95"/>
      <c r="G1496" s="10"/>
      <c r="H1496" s="22"/>
    </row>
    <row r="1497" spans="6:8">
      <c r="F1497" s="95"/>
      <c r="G1497" s="10"/>
      <c r="H1497" s="22"/>
    </row>
    <row r="1498" spans="6:8">
      <c r="F1498" s="95"/>
      <c r="G1498" s="10"/>
      <c r="H1498" s="22"/>
    </row>
    <row r="1499" spans="6:8">
      <c r="F1499" s="95"/>
      <c r="G1499" s="10"/>
      <c r="H1499" s="22"/>
    </row>
    <row r="1500" spans="6:8">
      <c r="F1500" s="95"/>
      <c r="G1500" s="10"/>
      <c r="H1500" s="22"/>
    </row>
    <row r="1501" spans="6:8">
      <c r="F1501" s="95"/>
      <c r="G1501" s="10"/>
      <c r="H1501" s="22"/>
    </row>
    <row r="1502" spans="6:8">
      <c r="F1502" s="95"/>
      <c r="G1502" s="10"/>
      <c r="H1502" s="22"/>
    </row>
    <row r="1503" spans="6:8">
      <c r="F1503" s="95"/>
      <c r="G1503" s="10"/>
      <c r="H1503" s="22"/>
    </row>
    <row r="1504" spans="6:8">
      <c r="F1504" s="95"/>
      <c r="G1504" s="10"/>
      <c r="H1504" s="22"/>
    </row>
    <row r="1505" spans="6:8">
      <c r="F1505" s="95"/>
      <c r="G1505" s="10"/>
      <c r="H1505" s="22"/>
    </row>
    <row r="1506" spans="6:8">
      <c r="F1506" s="95"/>
      <c r="G1506" s="10"/>
      <c r="H1506" s="22"/>
    </row>
    <row r="1507" spans="6:8">
      <c r="F1507" s="95"/>
      <c r="G1507" s="10"/>
      <c r="H1507" s="22"/>
    </row>
    <row r="1508" spans="6:8">
      <c r="F1508" s="95"/>
      <c r="G1508" s="10"/>
      <c r="H1508" s="22"/>
    </row>
    <row r="1509" spans="6:8">
      <c r="F1509" s="95"/>
      <c r="G1509" s="10"/>
      <c r="H1509" s="22"/>
    </row>
    <row r="1510" spans="6:8">
      <c r="F1510" s="95"/>
      <c r="G1510" s="10"/>
      <c r="H1510" s="22"/>
    </row>
    <row r="1511" spans="6:8">
      <c r="F1511" s="95"/>
      <c r="G1511" s="10"/>
      <c r="H1511" s="22"/>
    </row>
    <row r="1512" spans="6:8">
      <c r="F1512" s="95"/>
      <c r="G1512" s="10"/>
      <c r="H1512" s="22"/>
    </row>
    <row r="1513" spans="6:8">
      <c r="F1513" s="95"/>
      <c r="G1513" s="10"/>
      <c r="H1513" s="22"/>
    </row>
    <row r="1514" spans="6:8">
      <c r="F1514" s="95"/>
      <c r="G1514" s="10"/>
      <c r="H1514" s="22"/>
    </row>
    <row r="1515" spans="6:8">
      <c r="F1515" s="95"/>
      <c r="G1515" s="10"/>
      <c r="H1515" s="22"/>
    </row>
    <row r="1516" spans="6:8">
      <c r="F1516" s="95"/>
      <c r="G1516" s="10"/>
      <c r="H1516" s="22"/>
    </row>
    <row r="1517" spans="6:8">
      <c r="F1517" s="95"/>
      <c r="G1517" s="10"/>
      <c r="H1517" s="22"/>
    </row>
    <row r="1518" spans="6:8">
      <c r="F1518" s="95"/>
      <c r="G1518" s="10"/>
      <c r="H1518" s="22"/>
    </row>
    <row r="1519" spans="6:8">
      <c r="F1519" s="95"/>
      <c r="G1519" s="10"/>
      <c r="H1519" s="22"/>
    </row>
    <row r="1520" spans="6:8">
      <c r="F1520" s="95"/>
      <c r="G1520" s="10"/>
      <c r="H1520" s="22"/>
    </row>
    <row r="1521" spans="6:8">
      <c r="F1521" s="95"/>
      <c r="G1521" s="10"/>
      <c r="H1521" s="22"/>
    </row>
    <row r="1522" spans="6:8">
      <c r="F1522" s="95"/>
      <c r="G1522" s="10"/>
      <c r="H1522" s="22"/>
    </row>
    <row r="1523" spans="6:8">
      <c r="F1523" s="95"/>
      <c r="G1523" s="10"/>
      <c r="H1523" s="22"/>
    </row>
    <row r="1524" spans="6:8">
      <c r="F1524" s="95"/>
      <c r="G1524" s="10"/>
      <c r="H1524" s="22"/>
    </row>
    <row r="1525" spans="6:8">
      <c r="F1525" s="95"/>
      <c r="G1525" s="10"/>
      <c r="H1525" s="22"/>
    </row>
    <row r="1526" spans="6:8">
      <c r="F1526" s="95"/>
      <c r="G1526" s="10"/>
      <c r="H1526" s="22"/>
    </row>
    <row r="1527" spans="6:8">
      <c r="F1527" s="95"/>
      <c r="G1527" s="10"/>
      <c r="H1527" s="22"/>
    </row>
    <row r="1528" spans="6:8">
      <c r="F1528" s="95"/>
      <c r="G1528" s="10"/>
      <c r="H1528" s="22"/>
    </row>
    <row r="1529" spans="6:8">
      <c r="F1529" s="95"/>
      <c r="G1529" s="10"/>
      <c r="H1529" s="22"/>
    </row>
    <row r="1530" spans="6:8">
      <c r="F1530" s="95"/>
      <c r="G1530" s="10"/>
      <c r="H1530" s="22"/>
    </row>
    <row r="1531" spans="6:8">
      <c r="F1531" s="95"/>
      <c r="G1531" s="10"/>
      <c r="H1531" s="22"/>
    </row>
    <row r="1532" spans="6:8">
      <c r="F1532" s="95"/>
      <c r="G1532" s="10"/>
      <c r="H1532" s="22"/>
    </row>
    <row r="1533" spans="6:8">
      <c r="F1533" s="95"/>
      <c r="G1533" s="10"/>
      <c r="H1533" s="22"/>
    </row>
    <row r="1534" spans="6:8">
      <c r="F1534" s="95"/>
      <c r="G1534" s="10"/>
      <c r="H1534" s="22"/>
    </row>
    <row r="1535" spans="6:8">
      <c r="F1535" s="95"/>
      <c r="G1535" s="10"/>
      <c r="H1535" s="22"/>
    </row>
    <row r="1536" spans="6:8">
      <c r="F1536" s="95"/>
      <c r="G1536" s="10"/>
      <c r="H1536" s="22"/>
    </row>
    <row r="1537" spans="6:8">
      <c r="F1537" s="95"/>
      <c r="G1537" s="10"/>
      <c r="H1537" s="22"/>
    </row>
    <row r="1538" spans="6:8">
      <c r="F1538" s="95"/>
      <c r="G1538" s="10"/>
      <c r="H1538" s="22"/>
    </row>
    <row r="1539" spans="6:8">
      <c r="F1539" s="95"/>
      <c r="G1539" s="10"/>
      <c r="H1539" s="22"/>
    </row>
    <row r="1540" spans="6:8">
      <c r="F1540" s="95"/>
      <c r="G1540" s="10"/>
      <c r="H1540" s="22"/>
    </row>
    <row r="1541" spans="6:8">
      <c r="F1541" s="95"/>
      <c r="G1541" s="10"/>
      <c r="H1541" s="22"/>
    </row>
    <row r="1542" spans="6:8">
      <c r="F1542" s="95"/>
      <c r="G1542" s="10"/>
      <c r="H1542" s="22"/>
    </row>
    <row r="1543" spans="6:8">
      <c r="F1543" s="95"/>
      <c r="G1543" s="10"/>
      <c r="H1543" s="22"/>
    </row>
    <row r="1544" spans="6:8">
      <c r="F1544" s="95"/>
      <c r="G1544" s="10"/>
      <c r="H1544" s="22"/>
    </row>
    <row r="1545" spans="6:8">
      <c r="F1545" s="95"/>
      <c r="G1545" s="10"/>
      <c r="H1545" s="22"/>
    </row>
    <row r="1546" spans="6:8">
      <c r="F1546" s="95"/>
      <c r="G1546" s="10"/>
      <c r="H1546" s="22"/>
    </row>
    <row r="1547" spans="6:8">
      <c r="F1547" s="95"/>
      <c r="G1547" s="10"/>
      <c r="H1547" s="22"/>
    </row>
    <row r="1548" spans="6:8">
      <c r="F1548" s="95"/>
      <c r="G1548" s="10"/>
      <c r="H1548" s="22"/>
    </row>
    <row r="1549" spans="6:8">
      <c r="F1549" s="95"/>
      <c r="G1549" s="10"/>
      <c r="H1549" s="22"/>
    </row>
    <row r="1550" spans="6:8">
      <c r="F1550" s="95"/>
      <c r="G1550" s="10"/>
      <c r="H1550" s="22"/>
    </row>
    <row r="1551" spans="6:8">
      <c r="F1551" s="95"/>
      <c r="G1551" s="10"/>
      <c r="H1551" s="22"/>
    </row>
    <row r="1552" spans="6:8">
      <c r="F1552" s="95"/>
      <c r="G1552" s="10"/>
      <c r="H1552" s="22"/>
    </row>
    <row r="1553" spans="6:8">
      <c r="F1553" s="95"/>
      <c r="G1553" s="10"/>
      <c r="H1553" s="22"/>
    </row>
    <row r="1554" spans="6:8">
      <c r="F1554" s="95"/>
      <c r="G1554" s="10"/>
      <c r="H1554" s="22"/>
    </row>
    <row r="1555" spans="6:8">
      <c r="F1555" s="95"/>
      <c r="G1555" s="10"/>
      <c r="H1555" s="22"/>
    </row>
    <row r="1556" spans="6:8">
      <c r="F1556" s="95"/>
      <c r="G1556" s="10"/>
      <c r="H1556" s="22"/>
    </row>
    <row r="1557" spans="6:8">
      <c r="F1557" s="95"/>
      <c r="G1557" s="10"/>
      <c r="H1557" s="22"/>
    </row>
    <row r="1558" spans="6:8">
      <c r="F1558" s="95"/>
      <c r="G1558" s="10"/>
      <c r="H1558" s="22"/>
    </row>
    <row r="1559" spans="6:8">
      <c r="F1559" s="95"/>
      <c r="G1559" s="10"/>
      <c r="H1559" s="22"/>
    </row>
    <row r="1560" spans="6:8">
      <c r="F1560" s="95"/>
      <c r="G1560" s="10"/>
      <c r="H1560" s="22"/>
    </row>
    <row r="1561" spans="6:8">
      <c r="F1561" s="95"/>
      <c r="G1561" s="10"/>
      <c r="H1561" s="22"/>
    </row>
    <row r="1562" spans="6:8">
      <c r="F1562" s="95"/>
      <c r="G1562" s="10"/>
      <c r="H1562" s="22"/>
    </row>
    <row r="1563" spans="6:8">
      <c r="F1563" s="95"/>
      <c r="G1563" s="10"/>
      <c r="H1563" s="22"/>
    </row>
    <row r="1564" spans="6:8">
      <c r="F1564" s="95"/>
      <c r="G1564" s="10"/>
      <c r="H1564" s="22"/>
    </row>
    <row r="1565" spans="6:8">
      <c r="F1565" s="95"/>
      <c r="G1565" s="10"/>
      <c r="H1565" s="22"/>
    </row>
    <row r="1566" spans="6:8">
      <c r="F1566" s="95"/>
      <c r="G1566" s="10"/>
      <c r="H1566" s="22"/>
    </row>
    <row r="1567" spans="6:8">
      <c r="F1567" s="95"/>
      <c r="G1567" s="10"/>
      <c r="H1567" s="22"/>
    </row>
    <row r="1568" spans="6:8">
      <c r="F1568" s="95"/>
      <c r="G1568" s="22"/>
      <c r="H1568" s="22"/>
    </row>
    <row r="1569" spans="6:8">
      <c r="F1569" s="95"/>
      <c r="G1569" s="22"/>
      <c r="H1569" s="22"/>
    </row>
    <row r="1570" spans="6:8">
      <c r="F1570" s="95"/>
      <c r="G1570" s="22"/>
      <c r="H1570" s="22"/>
    </row>
    <row r="1571" spans="6:8">
      <c r="F1571" s="95"/>
      <c r="G1571" s="22"/>
      <c r="H1571" s="22"/>
    </row>
    <row r="1572" spans="6:8">
      <c r="F1572" s="95"/>
      <c r="G1572" s="22"/>
      <c r="H1572" s="22"/>
    </row>
    <row r="1573" spans="6:8">
      <c r="F1573" s="95"/>
      <c r="G1573" s="22"/>
      <c r="H1573" s="22"/>
    </row>
    <row r="1574" spans="6:8">
      <c r="F1574" s="95"/>
      <c r="G1574" s="22"/>
      <c r="H1574" s="22"/>
    </row>
    <row r="1575" spans="6:8">
      <c r="F1575" s="95"/>
      <c r="G1575" s="22"/>
      <c r="H1575" s="22"/>
    </row>
    <row r="1576" spans="6:8">
      <c r="F1576" s="95"/>
      <c r="G1576" s="22"/>
      <c r="H1576" s="22"/>
    </row>
    <row r="1577" spans="6:8">
      <c r="F1577" s="95"/>
      <c r="G1577" s="22"/>
      <c r="H1577" s="22"/>
    </row>
    <row r="1578" spans="6:8">
      <c r="F1578" s="95"/>
      <c r="G1578" s="22"/>
      <c r="H1578" s="22"/>
    </row>
    <row r="1579" spans="6:8">
      <c r="F1579" s="95"/>
      <c r="G1579" s="22"/>
      <c r="H1579" s="22"/>
    </row>
    <row r="1580" spans="6:8">
      <c r="F1580" s="95"/>
      <c r="G1580" s="22"/>
      <c r="H1580" s="22"/>
    </row>
    <row r="1581" spans="6:8">
      <c r="F1581" s="95"/>
      <c r="G1581" s="22"/>
      <c r="H1581" s="22"/>
    </row>
    <row r="1582" spans="6:8">
      <c r="F1582" s="95"/>
      <c r="G1582" s="22"/>
      <c r="H1582" s="22"/>
    </row>
    <row r="1583" spans="6:8">
      <c r="F1583" s="95"/>
      <c r="G1583" s="22"/>
      <c r="H1583" s="22"/>
    </row>
    <row r="1584" spans="6:8">
      <c r="F1584" s="95"/>
      <c r="G1584" s="22"/>
      <c r="H1584" s="22"/>
    </row>
    <row r="1585" spans="6:8">
      <c r="F1585" s="95"/>
      <c r="G1585" s="22"/>
      <c r="H1585" s="22"/>
    </row>
    <row r="1586" spans="6:8">
      <c r="F1586" s="95"/>
      <c r="G1586" s="22"/>
      <c r="H1586" s="22"/>
    </row>
    <row r="1587" spans="6:8">
      <c r="F1587" s="95"/>
      <c r="G1587" s="22"/>
      <c r="H1587" s="22"/>
    </row>
    <row r="1588" spans="6:8">
      <c r="F1588" s="95"/>
      <c r="G1588" s="22"/>
      <c r="H1588" s="22"/>
    </row>
    <row r="1589" spans="6:8">
      <c r="F1589" s="95"/>
      <c r="G1589" s="22"/>
      <c r="H1589" s="22"/>
    </row>
    <row r="1590" spans="6:8">
      <c r="F1590" s="95"/>
      <c r="G1590" s="22"/>
      <c r="H1590" s="22"/>
    </row>
    <row r="1591" spans="6:8">
      <c r="F1591" s="95"/>
      <c r="G1591" s="22"/>
      <c r="H1591" s="22"/>
    </row>
    <row r="1592" spans="6:8">
      <c r="F1592" s="95"/>
      <c r="G1592" s="22"/>
      <c r="H1592" s="22"/>
    </row>
    <row r="1593" spans="6:8">
      <c r="F1593" s="95"/>
      <c r="G1593" s="22"/>
      <c r="H1593" s="22"/>
    </row>
    <row r="1594" spans="6:8">
      <c r="F1594" s="95"/>
      <c r="G1594" s="22"/>
      <c r="H1594" s="22"/>
    </row>
    <row r="1595" spans="6:8">
      <c r="F1595" s="95"/>
      <c r="G1595" s="22"/>
      <c r="H1595" s="22"/>
    </row>
    <row r="1596" spans="6:8">
      <c r="F1596" s="95"/>
      <c r="G1596" s="22"/>
      <c r="H1596" s="22"/>
    </row>
    <row r="1597" spans="6:8">
      <c r="F1597" s="95"/>
      <c r="G1597" s="22"/>
      <c r="H1597" s="22"/>
    </row>
    <row r="1598" spans="6:8">
      <c r="F1598" s="95"/>
      <c r="G1598" s="22"/>
      <c r="H1598" s="22"/>
    </row>
    <row r="1599" spans="6:8">
      <c r="F1599" s="95"/>
      <c r="G1599" s="22"/>
      <c r="H1599" s="22"/>
    </row>
    <row r="1600" spans="6:8">
      <c r="F1600" s="95"/>
      <c r="G1600" s="22"/>
      <c r="H1600" s="22"/>
    </row>
    <row r="1601" spans="6:8">
      <c r="F1601" s="95"/>
      <c r="G1601" s="22"/>
      <c r="H1601" s="22"/>
    </row>
    <row r="1602" spans="6:8">
      <c r="F1602" s="95"/>
      <c r="G1602" s="22"/>
      <c r="H1602" s="22"/>
    </row>
    <row r="1603" spans="6:8">
      <c r="F1603" s="95"/>
      <c r="G1603" s="22"/>
      <c r="H1603" s="22"/>
    </row>
    <row r="1604" spans="6:8">
      <c r="F1604" s="95"/>
      <c r="G1604" s="22"/>
      <c r="H1604" s="22"/>
    </row>
    <row r="1605" spans="6:8">
      <c r="F1605" s="95"/>
      <c r="G1605" s="22"/>
      <c r="H1605" s="22"/>
    </row>
    <row r="1606" spans="6:8">
      <c r="F1606" s="95"/>
      <c r="G1606" s="22"/>
      <c r="H1606" s="22"/>
    </row>
    <row r="1607" spans="6:8">
      <c r="F1607" s="95"/>
      <c r="G1607" s="22"/>
      <c r="H1607" s="22"/>
    </row>
    <row r="1608" spans="6:8">
      <c r="F1608" s="95"/>
      <c r="G1608" s="22"/>
      <c r="H1608" s="22"/>
    </row>
    <row r="1609" spans="6:8">
      <c r="F1609" s="95"/>
      <c r="G1609" s="22"/>
      <c r="H1609" s="22"/>
    </row>
    <row r="1610" spans="6:8">
      <c r="F1610" s="95"/>
      <c r="G1610" s="22"/>
      <c r="H1610" s="22"/>
    </row>
    <row r="1611" spans="6:8">
      <c r="F1611" s="95"/>
      <c r="G1611" s="22"/>
      <c r="H1611" s="22"/>
    </row>
    <row r="1612" spans="6:8">
      <c r="F1612" s="95"/>
      <c r="G1612" s="22"/>
      <c r="H1612" s="22"/>
    </row>
    <row r="1613" spans="6:8">
      <c r="F1613" s="95"/>
      <c r="G1613" s="22"/>
      <c r="H1613" s="22"/>
    </row>
    <row r="1614" spans="6:8">
      <c r="F1614" s="95"/>
      <c r="G1614" s="22"/>
      <c r="H1614" s="22"/>
    </row>
    <row r="1615" spans="6:8">
      <c r="F1615" s="95"/>
      <c r="G1615" s="22"/>
      <c r="H1615" s="22"/>
    </row>
    <row r="1616" spans="6:8">
      <c r="F1616" s="95"/>
      <c r="G1616" s="22"/>
      <c r="H1616" s="22"/>
    </row>
    <row r="1617" spans="6:8">
      <c r="F1617" s="95"/>
      <c r="G1617" s="22"/>
      <c r="H1617" s="22"/>
    </row>
    <row r="1618" spans="6:8">
      <c r="F1618" s="95"/>
      <c r="G1618" s="22"/>
      <c r="H1618" s="22"/>
    </row>
    <row r="1619" spans="6:8">
      <c r="F1619" s="95"/>
      <c r="G1619" s="22"/>
      <c r="H1619" s="22"/>
    </row>
    <row r="1620" spans="6:8">
      <c r="F1620" s="95"/>
      <c r="G1620" s="22"/>
      <c r="H1620" s="22"/>
    </row>
    <row r="1621" spans="6:8">
      <c r="F1621" s="95"/>
      <c r="G1621" s="22"/>
      <c r="H1621" s="22"/>
    </row>
    <row r="1622" spans="6:8">
      <c r="F1622" s="95"/>
      <c r="G1622" s="22"/>
      <c r="H1622" s="22"/>
    </row>
    <row r="1623" spans="6:8">
      <c r="F1623" s="95"/>
      <c r="G1623" s="22"/>
      <c r="H1623" s="22"/>
    </row>
    <row r="1624" spans="6:8">
      <c r="F1624" s="95"/>
      <c r="G1624" s="22"/>
      <c r="H1624" s="22"/>
    </row>
    <row r="1625" spans="6:8">
      <c r="F1625" s="95"/>
      <c r="G1625" s="22"/>
      <c r="H1625" s="22"/>
    </row>
    <row r="1626" spans="6:8">
      <c r="F1626" s="95"/>
      <c r="G1626" s="22"/>
      <c r="H1626" s="22"/>
    </row>
    <row r="1627" spans="6:8">
      <c r="F1627" s="95"/>
      <c r="G1627" s="22"/>
      <c r="H1627" s="22"/>
    </row>
    <row r="1628" spans="6:8">
      <c r="F1628" s="95"/>
      <c r="G1628" s="22"/>
      <c r="H1628" s="22"/>
    </row>
    <row r="1629" spans="6:8">
      <c r="F1629" s="95"/>
      <c r="G1629" s="22"/>
      <c r="H1629" s="22"/>
    </row>
    <row r="1630" spans="6:8">
      <c r="F1630" s="95"/>
      <c r="G1630" s="22"/>
      <c r="H1630" s="22"/>
    </row>
    <row r="1631" spans="6:8">
      <c r="F1631" s="95"/>
      <c r="G1631" s="22"/>
      <c r="H1631" s="22"/>
    </row>
    <row r="1632" spans="6:8">
      <c r="F1632" s="95"/>
      <c r="G1632" s="22"/>
      <c r="H1632" s="22"/>
    </row>
    <row r="1633" spans="6:8">
      <c r="F1633" s="95"/>
      <c r="G1633" s="22"/>
      <c r="H1633" s="22"/>
    </row>
    <row r="1634" spans="6:8">
      <c r="F1634" s="95"/>
      <c r="G1634" s="22"/>
      <c r="H1634" s="22"/>
    </row>
    <row r="1635" spans="6:8">
      <c r="F1635" s="95"/>
      <c r="G1635" s="22"/>
      <c r="H1635" s="22"/>
    </row>
    <row r="1636" spans="6:8">
      <c r="F1636" s="95"/>
      <c r="G1636" s="22"/>
      <c r="H1636" s="22"/>
    </row>
    <row r="1637" spans="6:8">
      <c r="F1637" s="95"/>
      <c r="G1637" s="22"/>
      <c r="H1637" s="22"/>
    </row>
    <row r="1638" spans="6:8">
      <c r="F1638" s="95"/>
      <c r="G1638" s="22"/>
      <c r="H1638" s="22"/>
    </row>
    <row r="1639" spans="6:8">
      <c r="F1639" s="95"/>
      <c r="G1639" s="22"/>
      <c r="H1639" s="22"/>
    </row>
    <row r="1640" spans="6:8">
      <c r="F1640" s="95"/>
      <c r="G1640" s="22"/>
      <c r="H1640" s="22"/>
    </row>
    <row r="1641" spans="6:8">
      <c r="F1641" s="95"/>
      <c r="G1641" s="22"/>
      <c r="H1641" s="22"/>
    </row>
    <row r="1642" spans="6:8">
      <c r="F1642" s="95"/>
      <c r="G1642" s="22"/>
      <c r="H1642" s="22"/>
    </row>
    <row r="1643" spans="6:8">
      <c r="F1643" s="95"/>
      <c r="G1643" s="22"/>
      <c r="H1643" s="22"/>
    </row>
    <row r="1644" spans="6:8">
      <c r="F1644" s="95"/>
      <c r="G1644" s="22"/>
      <c r="H1644" s="22"/>
    </row>
    <row r="1645" spans="6:8">
      <c r="F1645" s="95"/>
      <c r="G1645" s="22"/>
      <c r="H1645" s="22"/>
    </row>
    <row r="1646" spans="6:8">
      <c r="F1646" s="95"/>
      <c r="G1646" s="22"/>
      <c r="H1646" s="22"/>
    </row>
    <row r="1647" spans="6:8">
      <c r="F1647" s="95"/>
      <c r="G1647" s="22"/>
      <c r="H1647" s="22"/>
    </row>
    <row r="1648" spans="6:8">
      <c r="F1648" s="95"/>
      <c r="G1648" s="22"/>
      <c r="H1648" s="22"/>
    </row>
    <row r="1649" spans="6:8">
      <c r="F1649" s="95"/>
      <c r="G1649" s="22"/>
      <c r="H1649" s="22"/>
    </row>
    <row r="1650" spans="6:8">
      <c r="F1650" s="95"/>
      <c r="G1650" s="22"/>
      <c r="H1650" s="22"/>
    </row>
    <row r="1651" spans="6:8">
      <c r="F1651" s="95"/>
      <c r="G1651" s="22"/>
      <c r="H1651" s="22"/>
    </row>
    <row r="1652" spans="6:8">
      <c r="F1652" s="95"/>
      <c r="G1652" s="22"/>
      <c r="H1652" s="22"/>
    </row>
    <row r="1653" spans="6:8">
      <c r="F1653" s="95"/>
      <c r="G1653" s="22"/>
      <c r="H1653" s="22"/>
    </row>
    <row r="1654" spans="6:8">
      <c r="F1654" s="95"/>
      <c r="G1654" s="22"/>
      <c r="H1654" s="22"/>
    </row>
    <row r="1655" spans="6:8">
      <c r="F1655" s="95"/>
      <c r="G1655" s="22"/>
      <c r="H1655" s="22"/>
    </row>
    <row r="1656" spans="6:8">
      <c r="F1656" s="95"/>
      <c r="G1656" s="22"/>
      <c r="H1656" s="22"/>
    </row>
    <row r="1657" spans="6:8">
      <c r="F1657" s="95"/>
      <c r="G1657" s="22"/>
      <c r="H1657" s="22"/>
    </row>
    <row r="1658" spans="6:8">
      <c r="F1658" s="95"/>
      <c r="G1658" s="22"/>
      <c r="H1658" s="22"/>
    </row>
    <row r="1659" spans="6:8">
      <c r="F1659" s="95"/>
      <c r="G1659" s="22"/>
      <c r="H1659" s="22"/>
    </row>
    <row r="1660" spans="6:8">
      <c r="F1660" s="95"/>
      <c r="G1660" s="22"/>
      <c r="H1660" s="22"/>
    </row>
    <row r="1661" spans="6:8">
      <c r="F1661" s="95"/>
      <c r="G1661" s="22"/>
      <c r="H1661" s="22"/>
    </row>
    <row r="1662" spans="6:8">
      <c r="F1662" s="95"/>
      <c r="G1662" s="22"/>
      <c r="H1662" s="22"/>
    </row>
    <row r="1663" spans="6:8">
      <c r="F1663" s="95"/>
      <c r="G1663" s="22"/>
      <c r="H1663" s="22"/>
    </row>
    <row r="1664" spans="6:8">
      <c r="F1664" s="95"/>
      <c r="G1664" s="22"/>
      <c r="H1664" s="22"/>
    </row>
    <row r="1665" spans="6:8">
      <c r="F1665" s="95"/>
      <c r="G1665" s="22"/>
      <c r="H1665" s="22"/>
    </row>
    <row r="1666" spans="6:8">
      <c r="F1666" s="95"/>
      <c r="G1666" s="22"/>
      <c r="H1666" s="22"/>
    </row>
    <row r="1667" spans="6:8">
      <c r="F1667" s="95"/>
      <c r="G1667" s="22"/>
      <c r="H1667" s="22"/>
    </row>
    <row r="1668" spans="6:8">
      <c r="F1668" s="95"/>
      <c r="G1668" s="22"/>
      <c r="H1668" s="22"/>
    </row>
    <row r="1669" spans="6:8">
      <c r="F1669" s="95"/>
      <c r="G1669" s="22"/>
      <c r="H1669" s="22"/>
    </row>
    <row r="1670" spans="6:8">
      <c r="F1670" s="95"/>
      <c r="G1670" s="22"/>
      <c r="H1670" s="22"/>
    </row>
    <row r="1671" spans="6:8">
      <c r="F1671" s="95"/>
      <c r="G1671" s="22"/>
      <c r="H1671" s="22"/>
    </row>
    <row r="1672" spans="6:8">
      <c r="F1672" s="95"/>
      <c r="G1672" s="22"/>
      <c r="H1672" s="22"/>
    </row>
    <row r="1673" spans="6:8">
      <c r="F1673" s="95"/>
      <c r="G1673" s="22"/>
      <c r="H1673" s="22"/>
    </row>
    <row r="1674" spans="6:8">
      <c r="F1674" s="95"/>
      <c r="G1674" s="22"/>
      <c r="H1674" s="22"/>
    </row>
    <row r="1675" spans="6:8">
      <c r="F1675" s="95"/>
      <c r="G1675" s="22"/>
      <c r="H1675" s="22"/>
    </row>
    <row r="1676" spans="6:8">
      <c r="F1676" s="95"/>
      <c r="G1676" s="22"/>
      <c r="H1676" s="22"/>
    </row>
    <row r="1677" spans="6:8">
      <c r="F1677" s="95"/>
      <c r="G1677" s="22"/>
      <c r="H1677" s="22"/>
    </row>
    <row r="1678" spans="6:8">
      <c r="F1678" s="95"/>
      <c r="G1678" s="22"/>
      <c r="H1678" s="22"/>
    </row>
    <row r="1679" spans="6:8">
      <c r="F1679" s="95"/>
      <c r="G1679" s="22"/>
      <c r="H1679" s="22"/>
    </row>
    <row r="1680" spans="6:8">
      <c r="F1680" s="95"/>
      <c r="G1680" s="22"/>
      <c r="H1680" s="22"/>
    </row>
    <row r="1681" spans="6:8">
      <c r="F1681" s="95"/>
      <c r="G1681" s="22"/>
      <c r="H1681" s="22"/>
    </row>
    <row r="1682" spans="6:8">
      <c r="F1682" s="95"/>
      <c r="G1682" s="22"/>
      <c r="H1682" s="22"/>
    </row>
    <row r="1683" spans="6:8">
      <c r="F1683" s="95"/>
      <c r="G1683" s="22"/>
      <c r="H1683" s="22"/>
    </row>
    <row r="1684" spans="6:8">
      <c r="F1684" s="95"/>
      <c r="G1684" s="22"/>
      <c r="H1684" s="22"/>
    </row>
    <row r="1685" spans="6:8">
      <c r="F1685" s="95"/>
      <c r="G1685" s="22"/>
      <c r="H1685" s="22"/>
    </row>
    <row r="1686" spans="6:8">
      <c r="F1686" s="95"/>
      <c r="G1686" s="22"/>
      <c r="H1686" s="22"/>
    </row>
    <row r="1687" spans="6:8">
      <c r="F1687" s="95"/>
      <c r="G1687" s="22"/>
      <c r="H1687" s="22"/>
    </row>
    <row r="1688" spans="6:8">
      <c r="F1688" s="95"/>
      <c r="G1688" s="22"/>
      <c r="H1688" s="22"/>
    </row>
    <row r="1689" spans="6:8">
      <c r="F1689" s="95"/>
      <c r="G1689" s="22"/>
      <c r="H1689" s="22"/>
    </row>
    <row r="1690" spans="6:8">
      <c r="F1690" s="95"/>
      <c r="G1690" s="22"/>
      <c r="H1690" s="22"/>
    </row>
    <row r="1691" spans="6:8">
      <c r="F1691" s="95"/>
      <c r="G1691" s="22"/>
      <c r="H1691" s="22"/>
    </row>
    <row r="1692" spans="6:8">
      <c r="F1692" s="95"/>
      <c r="G1692" s="22"/>
      <c r="H1692" s="22"/>
    </row>
    <row r="1693" spans="6:8">
      <c r="F1693" s="95"/>
      <c r="G1693" s="22"/>
      <c r="H1693" s="22"/>
    </row>
    <row r="1694" spans="6:8">
      <c r="F1694" s="95"/>
      <c r="G1694" s="22"/>
      <c r="H1694" s="22"/>
    </row>
    <row r="1695" spans="6:8">
      <c r="F1695" s="95"/>
      <c r="G1695" s="22"/>
      <c r="H1695" s="22"/>
    </row>
    <row r="1696" spans="6:8">
      <c r="F1696" s="95"/>
      <c r="G1696" s="22"/>
      <c r="H1696" s="22"/>
    </row>
    <row r="1697" spans="6:8">
      <c r="F1697" s="95"/>
      <c r="G1697" s="22"/>
      <c r="H1697" s="22"/>
    </row>
    <row r="1698" spans="6:8">
      <c r="F1698" s="95"/>
      <c r="G1698" s="22"/>
      <c r="H1698" s="22"/>
    </row>
    <row r="1699" spans="6:8">
      <c r="F1699" s="95"/>
      <c r="G1699" s="22"/>
      <c r="H1699" s="22"/>
    </row>
    <row r="1700" spans="6:8">
      <c r="F1700" s="95"/>
      <c r="G1700" s="22"/>
      <c r="H1700" s="22"/>
    </row>
    <row r="1701" spans="6:8">
      <c r="F1701" s="95"/>
      <c r="G1701" s="22"/>
      <c r="H1701" s="22"/>
    </row>
    <row r="1702" spans="6:8">
      <c r="F1702" s="95"/>
      <c r="G1702" s="22"/>
      <c r="H1702" s="22"/>
    </row>
    <row r="1703" spans="6:8">
      <c r="F1703" s="95"/>
      <c r="G1703" s="22"/>
      <c r="H1703" s="22"/>
    </row>
    <row r="1704" spans="6:8">
      <c r="F1704" s="95"/>
      <c r="G1704" s="22"/>
      <c r="H1704" s="22"/>
    </row>
    <row r="1705" spans="6:8">
      <c r="F1705" s="95"/>
      <c r="G1705" s="22"/>
      <c r="H1705" s="22"/>
    </row>
    <row r="1706" spans="6:8">
      <c r="F1706" s="95"/>
      <c r="G1706" s="22"/>
      <c r="H1706" s="22"/>
    </row>
    <row r="1707" spans="6:8">
      <c r="F1707" s="95"/>
      <c r="G1707" s="22"/>
      <c r="H1707" s="22"/>
    </row>
    <row r="1708" spans="6:8">
      <c r="F1708" s="95"/>
      <c r="G1708" s="22"/>
      <c r="H1708" s="22"/>
    </row>
    <row r="1709" spans="6:8">
      <c r="F1709" s="95"/>
      <c r="G1709" s="22"/>
      <c r="H1709" s="22"/>
    </row>
    <row r="1710" spans="6:8">
      <c r="F1710" s="95"/>
      <c r="G1710" s="22"/>
      <c r="H1710" s="22"/>
    </row>
    <row r="1711" spans="6:8">
      <c r="F1711" s="95"/>
      <c r="G1711" s="22"/>
      <c r="H1711" s="22"/>
    </row>
    <row r="1712" spans="6:8">
      <c r="F1712" s="95"/>
      <c r="G1712" s="22"/>
      <c r="H1712" s="22"/>
    </row>
    <row r="1713" spans="6:8">
      <c r="F1713" s="95"/>
      <c r="G1713" s="22"/>
      <c r="H1713" s="22"/>
    </row>
    <row r="1714" spans="6:8">
      <c r="F1714" s="95"/>
      <c r="G1714" s="22"/>
      <c r="H1714" s="22"/>
    </row>
    <row r="1715" spans="6:8">
      <c r="F1715" s="95"/>
      <c r="G1715" s="22"/>
      <c r="H1715" s="22"/>
    </row>
    <row r="1716" spans="6:8">
      <c r="F1716" s="95"/>
      <c r="G1716" s="22"/>
      <c r="H1716" s="22"/>
    </row>
    <row r="1717" spans="6:8">
      <c r="F1717" s="95"/>
      <c r="G1717" s="22"/>
      <c r="H1717" s="22"/>
    </row>
    <row r="1718" spans="6:8">
      <c r="F1718" s="95"/>
      <c r="G1718" s="22"/>
      <c r="H1718" s="22"/>
    </row>
    <row r="1719" spans="6:8">
      <c r="F1719" s="95"/>
      <c r="G1719" s="22"/>
      <c r="H1719" s="22"/>
    </row>
    <row r="1720" spans="6:8">
      <c r="F1720" s="95"/>
      <c r="G1720" s="22"/>
      <c r="H1720" s="22"/>
    </row>
    <row r="1721" spans="6:8">
      <c r="F1721" s="95"/>
      <c r="G1721" s="22"/>
      <c r="H1721" s="22"/>
    </row>
    <row r="1722" spans="6:8">
      <c r="F1722" s="95"/>
      <c r="G1722" s="22"/>
      <c r="H1722" s="22"/>
    </row>
    <row r="1723" spans="6:8">
      <c r="F1723" s="95"/>
      <c r="G1723" s="22"/>
      <c r="H1723" s="22"/>
    </row>
    <row r="1724" spans="6:8">
      <c r="F1724" s="95"/>
      <c r="G1724" s="22"/>
      <c r="H1724" s="22"/>
    </row>
    <row r="1725" spans="6:8">
      <c r="F1725" s="95"/>
      <c r="G1725" s="22"/>
      <c r="H1725" s="22"/>
    </row>
    <row r="1726" spans="6:8">
      <c r="F1726" s="95"/>
      <c r="G1726" s="22"/>
      <c r="H1726" s="22"/>
    </row>
    <row r="1727" spans="6:8">
      <c r="F1727" s="95"/>
      <c r="G1727" s="22"/>
      <c r="H1727" s="22"/>
    </row>
    <row r="1728" spans="6:8">
      <c r="F1728" s="95"/>
      <c r="G1728" s="22"/>
      <c r="H1728" s="22"/>
    </row>
    <row r="1729" spans="6:8">
      <c r="F1729" s="95"/>
      <c r="G1729" s="22"/>
      <c r="H1729" s="22"/>
    </row>
    <row r="1730" spans="6:8">
      <c r="F1730" s="95"/>
      <c r="G1730" s="22"/>
      <c r="H1730" s="22"/>
    </row>
    <row r="1731" spans="6:8">
      <c r="F1731" s="95"/>
      <c r="G1731" s="22"/>
      <c r="H1731" s="22"/>
    </row>
    <row r="1732" spans="6:8">
      <c r="F1732" s="95"/>
      <c r="G1732" s="22"/>
      <c r="H1732" s="22"/>
    </row>
    <row r="1733" spans="6:8">
      <c r="F1733" s="95"/>
      <c r="G1733" s="22"/>
      <c r="H1733" s="22"/>
    </row>
    <row r="1734" spans="6:8">
      <c r="F1734" s="95"/>
      <c r="G1734" s="22"/>
      <c r="H1734" s="22"/>
    </row>
    <row r="1735" spans="6:8">
      <c r="F1735" s="95"/>
      <c r="G1735" s="22"/>
      <c r="H1735" s="22"/>
    </row>
    <row r="1736" spans="6:8">
      <c r="F1736" s="95"/>
      <c r="G1736" s="22"/>
      <c r="H1736" s="22"/>
    </row>
    <row r="1737" spans="6:8">
      <c r="F1737" s="95"/>
      <c r="G1737" s="22"/>
      <c r="H1737" s="22"/>
    </row>
    <row r="1738" spans="6:8">
      <c r="F1738" s="95"/>
      <c r="G1738" s="22"/>
      <c r="H1738" s="22"/>
    </row>
    <row r="1739" spans="6:8">
      <c r="F1739" s="95"/>
      <c r="G1739" s="22"/>
      <c r="H1739" s="22"/>
    </row>
    <row r="1740" spans="6:8">
      <c r="F1740" s="95"/>
      <c r="G1740" s="22"/>
      <c r="H1740" s="22"/>
    </row>
    <row r="1741" spans="6:8">
      <c r="F1741" s="95"/>
      <c r="G1741" s="22"/>
      <c r="H1741" s="22"/>
    </row>
    <row r="1742" spans="6:8">
      <c r="F1742" s="95"/>
      <c r="G1742" s="22"/>
      <c r="H1742" s="22"/>
    </row>
    <row r="1743" spans="6:8">
      <c r="F1743" s="95"/>
      <c r="G1743" s="22"/>
      <c r="H1743" s="22"/>
    </row>
    <row r="1744" spans="6:8">
      <c r="F1744" s="95"/>
      <c r="G1744" s="22"/>
      <c r="H1744" s="22"/>
    </row>
    <row r="1745" spans="6:8">
      <c r="F1745" s="95"/>
      <c r="G1745" s="22"/>
      <c r="H1745" s="22"/>
    </row>
    <row r="1746" spans="6:8">
      <c r="F1746" s="95"/>
      <c r="G1746" s="22"/>
      <c r="H1746" s="22"/>
    </row>
    <row r="1747" spans="6:8">
      <c r="F1747" s="95"/>
      <c r="G1747" s="22"/>
      <c r="H1747" s="22"/>
    </row>
    <row r="1748" spans="6:8">
      <c r="F1748" s="95"/>
      <c r="G1748" s="22"/>
      <c r="H1748" s="22"/>
    </row>
    <row r="1749" spans="6:8">
      <c r="F1749" s="95"/>
      <c r="G1749" s="22"/>
      <c r="H1749" s="22"/>
    </row>
    <row r="1750" spans="6:8">
      <c r="F1750" s="95"/>
      <c r="G1750" s="22"/>
      <c r="H1750" s="22"/>
    </row>
    <row r="1751" spans="6:8">
      <c r="F1751" s="95"/>
      <c r="G1751" s="22"/>
      <c r="H1751" s="22"/>
    </row>
    <row r="1752" spans="6:8">
      <c r="F1752" s="95"/>
      <c r="G1752" s="22"/>
      <c r="H1752" s="22"/>
    </row>
    <row r="1753" spans="6:8">
      <c r="F1753" s="95"/>
      <c r="G1753" s="22"/>
      <c r="H1753" s="22"/>
    </row>
    <row r="1754" spans="6:8">
      <c r="F1754" s="95"/>
      <c r="G1754" s="22"/>
      <c r="H1754" s="22"/>
    </row>
    <row r="1755" spans="6:8">
      <c r="F1755" s="95"/>
      <c r="G1755" s="22"/>
      <c r="H1755" s="22"/>
    </row>
    <row r="1756" spans="6:8">
      <c r="F1756" s="95"/>
      <c r="G1756" s="22"/>
      <c r="H1756" s="22"/>
    </row>
    <row r="1757" spans="6:8">
      <c r="F1757" s="95"/>
      <c r="G1757" s="22"/>
      <c r="H1757" s="22"/>
    </row>
    <row r="1758" spans="6:8">
      <c r="F1758" s="95"/>
      <c r="G1758" s="22"/>
      <c r="H1758" s="22"/>
    </row>
    <row r="1759" spans="6:8">
      <c r="F1759" s="95"/>
      <c r="G1759" s="22"/>
      <c r="H1759" s="22"/>
    </row>
    <row r="1760" spans="6:8">
      <c r="F1760" s="95"/>
      <c r="G1760" s="22"/>
      <c r="H1760" s="22"/>
    </row>
    <row r="1761" spans="6:8">
      <c r="F1761" s="95"/>
      <c r="G1761" s="22"/>
      <c r="H1761" s="22"/>
    </row>
    <row r="1762" spans="6:8">
      <c r="F1762" s="95"/>
      <c r="G1762" s="22"/>
      <c r="H1762" s="22"/>
    </row>
    <row r="1763" spans="6:8">
      <c r="F1763" s="95"/>
      <c r="G1763" s="22"/>
      <c r="H1763" s="22"/>
    </row>
    <row r="1764" spans="6:8">
      <c r="F1764" s="95"/>
      <c r="G1764" s="22"/>
      <c r="H1764" s="22"/>
    </row>
    <row r="1765" spans="6:8">
      <c r="F1765" s="95"/>
      <c r="G1765" s="22"/>
      <c r="H1765" s="22"/>
    </row>
    <row r="1766" spans="6:8">
      <c r="F1766" s="95"/>
      <c r="G1766" s="22"/>
      <c r="H1766" s="22"/>
    </row>
    <row r="1767" spans="6:8">
      <c r="F1767" s="95"/>
      <c r="G1767" s="22"/>
      <c r="H1767" s="22"/>
    </row>
    <row r="1768" spans="6:8">
      <c r="F1768" s="95"/>
      <c r="G1768" s="22"/>
      <c r="H1768" s="22"/>
    </row>
    <row r="1769" spans="6:8">
      <c r="F1769" s="95"/>
      <c r="G1769" s="22"/>
      <c r="H1769" s="22"/>
    </row>
    <row r="1770" spans="6:8">
      <c r="F1770" s="95"/>
      <c r="G1770" s="22"/>
      <c r="H1770" s="22"/>
    </row>
    <row r="1771" spans="6:8">
      <c r="F1771" s="95"/>
      <c r="G1771" s="22"/>
      <c r="H1771" s="22"/>
    </row>
    <row r="1772" spans="6:8">
      <c r="F1772" s="95"/>
      <c r="G1772" s="22"/>
      <c r="H1772" s="22"/>
    </row>
    <row r="1773" spans="6:8">
      <c r="F1773" s="95"/>
      <c r="G1773" s="22"/>
      <c r="H1773" s="22"/>
    </row>
    <row r="1774" spans="6:8">
      <c r="F1774" s="95"/>
      <c r="G1774" s="22"/>
      <c r="H1774" s="22"/>
    </row>
    <row r="1775" spans="6:8">
      <c r="F1775" s="95"/>
      <c r="G1775" s="22"/>
      <c r="H1775" s="22"/>
    </row>
    <row r="1776" spans="6:8">
      <c r="F1776" s="95"/>
      <c r="G1776" s="22"/>
      <c r="H1776" s="22"/>
    </row>
    <row r="1777" spans="6:8">
      <c r="F1777" s="95"/>
      <c r="G1777" s="22"/>
      <c r="H1777" s="22"/>
    </row>
    <row r="1778" spans="6:8">
      <c r="F1778" s="95"/>
      <c r="G1778" s="22"/>
      <c r="H1778" s="22"/>
    </row>
    <row r="1779" spans="6:8">
      <c r="F1779" s="95"/>
      <c r="G1779" s="22"/>
      <c r="H1779" s="22"/>
    </row>
    <row r="1780" spans="6:8">
      <c r="F1780" s="95"/>
      <c r="G1780" s="22"/>
      <c r="H1780" s="22"/>
    </row>
    <row r="1781" spans="6:8">
      <c r="F1781" s="95"/>
      <c r="G1781" s="22"/>
      <c r="H1781" s="22"/>
    </row>
    <row r="1782" spans="6:8">
      <c r="F1782" s="95"/>
      <c r="G1782" s="22"/>
      <c r="H1782" s="22"/>
    </row>
    <row r="1783" spans="6:8">
      <c r="F1783" s="95"/>
      <c r="G1783" s="22"/>
      <c r="H1783" s="22"/>
    </row>
    <row r="1784" spans="6:8">
      <c r="F1784" s="95"/>
      <c r="G1784" s="22"/>
      <c r="H1784" s="22"/>
    </row>
    <row r="1785" spans="6:8">
      <c r="F1785" s="95"/>
      <c r="G1785" s="22"/>
      <c r="H1785" s="22"/>
    </row>
    <row r="1786" spans="6:8">
      <c r="F1786" s="95"/>
      <c r="G1786" s="22"/>
      <c r="H1786" s="22"/>
    </row>
    <row r="1787" spans="6:8">
      <c r="F1787" s="95"/>
      <c r="G1787" s="22"/>
      <c r="H1787" s="22"/>
    </row>
    <row r="1788" spans="6:8">
      <c r="F1788" s="95"/>
      <c r="G1788" s="22"/>
      <c r="H1788" s="22"/>
    </row>
    <row r="1789" spans="6:8">
      <c r="F1789" s="95"/>
      <c r="G1789" s="22"/>
      <c r="H1789" s="22"/>
    </row>
    <row r="1790" spans="6:8">
      <c r="F1790" s="95"/>
      <c r="G1790" s="22"/>
      <c r="H1790" s="22"/>
    </row>
    <row r="1791" spans="6:8">
      <c r="F1791" s="95"/>
      <c r="G1791" s="22"/>
      <c r="H1791" s="22"/>
    </row>
    <row r="1792" spans="6:8">
      <c r="F1792" s="95"/>
      <c r="G1792" s="22"/>
      <c r="H1792" s="22"/>
    </row>
    <row r="1793" spans="6:8">
      <c r="F1793" s="95"/>
      <c r="G1793" s="22"/>
      <c r="H1793" s="22"/>
    </row>
    <row r="1794" spans="6:8">
      <c r="F1794" s="95"/>
      <c r="G1794" s="22"/>
      <c r="H1794" s="22"/>
    </row>
    <row r="1795" spans="6:8">
      <c r="F1795" s="95"/>
      <c r="G1795" s="22"/>
      <c r="H1795" s="22"/>
    </row>
    <row r="1796" spans="6:8">
      <c r="F1796" s="95"/>
      <c r="G1796" s="22"/>
      <c r="H1796" s="22"/>
    </row>
    <row r="1797" spans="6:8">
      <c r="F1797" s="95"/>
      <c r="G1797" s="22"/>
      <c r="H1797" s="22"/>
    </row>
    <row r="1798" spans="6:8">
      <c r="F1798" s="95"/>
      <c r="G1798" s="22"/>
      <c r="H1798" s="22"/>
    </row>
    <row r="1799" spans="6:8">
      <c r="F1799" s="95"/>
      <c r="G1799" s="22"/>
      <c r="H1799" s="22"/>
    </row>
    <row r="1800" spans="6:8">
      <c r="F1800" s="95"/>
      <c r="G1800" s="22"/>
      <c r="H1800" s="22"/>
    </row>
    <row r="1801" spans="6:8">
      <c r="F1801" s="95"/>
      <c r="G1801" s="22"/>
      <c r="H1801" s="22"/>
    </row>
    <row r="1802" spans="6:8">
      <c r="F1802" s="95"/>
      <c r="G1802" s="22"/>
      <c r="H1802" s="22"/>
    </row>
    <row r="1803" spans="6:8">
      <c r="F1803" s="95"/>
      <c r="G1803" s="22"/>
      <c r="H1803" s="22"/>
    </row>
    <row r="1804" spans="6:8">
      <c r="F1804" s="95"/>
      <c r="G1804" s="22"/>
      <c r="H1804" s="22"/>
    </row>
    <row r="1805" spans="6:8">
      <c r="F1805" s="95"/>
      <c r="G1805" s="22"/>
      <c r="H1805" s="22"/>
    </row>
    <row r="1806" spans="6:8">
      <c r="F1806" s="95"/>
      <c r="G1806" s="22"/>
      <c r="H1806" s="22"/>
    </row>
    <row r="1807" spans="6:8">
      <c r="F1807" s="95"/>
      <c r="G1807" s="22"/>
      <c r="H1807" s="22"/>
    </row>
    <row r="1808" spans="6:8">
      <c r="F1808" s="95"/>
      <c r="G1808" s="22"/>
      <c r="H1808" s="22"/>
    </row>
    <row r="1809" spans="6:8">
      <c r="F1809" s="95"/>
      <c r="G1809" s="22"/>
      <c r="H1809" s="22"/>
    </row>
    <row r="1810" spans="6:8">
      <c r="F1810" s="95"/>
      <c r="G1810" s="22"/>
      <c r="H1810" s="22"/>
    </row>
    <row r="1811" spans="6:8">
      <c r="F1811" s="95"/>
      <c r="G1811" s="22"/>
      <c r="H1811" s="22"/>
    </row>
    <row r="1812" spans="6:8">
      <c r="F1812" s="95"/>
      <c r="G1812" s="22"/>
      <c r="H1812" s="22"/>
    </row>
    <row r="1813" spans="6:8">
      <c r="F1813" s="95"/>
      <c r="G1813" s="22"/>
      <c r="H1813" s="22"/>
    </row>
    <row r="1814" spans="6:8">
      <c r="F1814" s="95"/>
      <c r="G1814" s="22"/>
      <c r="H1814" s="22"/>
    </row>
    <row r="1815" spans="6:8">
      <c r="F1815" s="95"/>
      <c r="G1815" s="22"/>
      <c r="H1815" s="22"/>
    </row>
    <row r="1816" spans="6:8">
      <c r="F1816" s="95"/>
      <c r="G1816" s="22"/>
      <c r="H1816" s="22"/>
    </row>
    <row r="1817" spans="6:8">
      <c r="F1817" s="95"/>
      <c r="G1817" s="22"/>
      <c r="H1817" s="22"/>
    </row>
    <row r="1818" spans="6:8">
      <c r="F1818" s="95"/>
      <c r="G1818" s="22"/>
      <c r="H1818" s="22"/>
    </row>
    <row r="1819" spans="6:8">
      <c r="F1819" s="95"/>
      <c r="G1819" s="22"/>
      <c r="H1819" s="22"/>
    </row>
    <row r="1820" spans="6:8">
      <c r="F1820" s="95"/>
      <c r="G1820" s="22"/>
      <c r="H1820" s="22"/>
    </row>
    <row r="1821" spans="6:8">
      <c r="F1821" s="95"/>
      <c r="G1821" s="22"/>
      <c r="H1821" s="22"/>
    </row>
    <row r="1822" spans="6:8">
      <c r="F1822" s="95"/>
      <c r="G1822" s="22"/>
      <c r="H1822" s="22"/>
    </row>
    <row r="1823" spans="6:8">
      <c r="F1823" s="95"/>
      <c r="G1823" s="22"/>
      <c r="H1823" s="22"/>
    </row>
    <row r="1824" spans="6:8">
      <c r="F1824" s="95"/>
      <c r="G1824" s="22"/>
      <c r="H1824" s="22"/>
    </row>
    <row r="1825" spans="6:8">
      <c r="F1825" s="95"/>
      <c r="G1825" s="22"/>
      <c r="H1825" s="22"/>
    </row>
    <row r="1826" spans="6:8">
      <c r="F1826" s="95"/>
      <c r="G1826" s="22"/>
      <c r="H1826" s="22"/>
    </row>
    <row r="1827" spans="6:8">
      <c r="F1827" s="95"/>
      <c r="G1827" s="22"/>
      <c r="H1827" s="22"/>
    </row>
    <row r="1828" spans="6:8">
      <c r="F1828" s="95"/>
      <c r="G1828" s="22"/>
      <c r="H1828" s="22"/>
    </row>
    <row r="1829" spans="6:8">
      <c r="F1829" s="95"/>
      <c r="G1829" s="22"/>
      <c r="H1829" s="22"/>
    </row>
    <row r="1830" spans="6:8">
      <c r="F1830" s="95"/>
      <c r="G1830" s="22"/>
      <c r="H1830" s="22"/>
    </row>
    <row r="1831" spans="6:8">
      <c r="F1831" s="95"/>
      <c r="G1831" s="22"/>
      <c r="H1831" s="22"/>
    </row>
    <row r="1832" spans="6:8">
      <c r="F1832" s="95"/>
      <c r="G1832" s="22"/>
      <c r="H1832" s="22"/>
    </row>
    <row r="1833" spans="6:8">
      <c r="F1833" s="95"/>
      <c r="G1833" s="22"/>
      <c r="H1833" s="22"/>
    </row>
    <row r="1834" spans="6:8">
      <c r="F1834" s="95"/>
      <c r="G1834" s="22"/>
      <c r="H1834" s="22"/>
    </row>
    <row r="1835" spans="6:8">
      <c r="F1835" s="95"/>
      <c r="G1835" s="22"/>
      <c r="H1835" s="22"/>
    </row>
    <row r="1836" spans="6:8">
      <c r="F1836" s="95"/>
      <c r="G1836" s="22"/>
      <c r="H1836" s="22"/>
    </row>
    <row r="1837" spans="6:8">
      <c r="F1837" s="95"/>
      <c r="G1837" s="22"/>
      <c r="H1837" s="22"/>
    </row>
    <row r="1838" spans="6:8">
      <c r="F1838" s="95"/>
      <c r="G1838" s="22"/>
      <c r="H1838" s="22"/>
    </row>
    <row r="1839" spans="6:8">
      <c r="F1839" s="95"/>
      <c r="G1839" s="22"/>
      <c r="H1839" s="22"/>
    </row>
    <row r="1840" spans="6:8">
      <c r="F1840" s="95"/>
      <c r="G1840" s="22"/>
      <c r="H1840" s="22"/>
    </row>
    <row r="1841" spans="6:8">
      <c r="F1841" s="95"/>
      <c r="G1841" s="22"/>
      <c r="H1841" s="22"/>
    </row>
    <row r="1842" spans="6:8">
      <c r="F1842" s="95"/>
      <c r="G1842" s="22"/>
      <c r="H1842" s="22"/>
    </row>
    <row r="1843" spans="6:8">
      <c r="F1843" s="95"/>
      <c r="G1843" s="22"/>
      <c r="H1843" s="22"/>
    </row>
    <row r="1844" spans="6:8">
      <c r="F1844" s="95"/>
      <c r="G1844" s="22"/>
      <c r="H1844" s="22"/>
    </row>
    <row r="1845" spans="6:8">
      <c r="F1845" s="95"/>
      <c r="G1845" s="22"/>
      <c r="H1845" s="22"/>
    </row>
    <row r="1846" spans="6:8">
      <c r="F1846" s="95"/>
      <c r="G1846" s="22"/>
      <c r="H1846" s="22"/>
    </row>
    <row r="1847" spans="6:8">
      <c r="F1847" s="95"/>
      <c r="G1847" s="22"/>
      <c r="H1847" s="22"/>
    </row>
    <row r="1848" spans="6:8">
      <c r="F1848" s="95"/>
      <c r="G1848" s="22"/>
      <c r="H1848" s="22"/>
    </row>
    <row r="1849" spans="6:8">
      <c r="F1849" s="95"/>
      <c r="G1849" s="22"/>
      <c r="H1849" s="22"/>
    </row>
    <row r="1850" spans="6:8">
      <c r="F1850" s="95"/>
      <c r="G1850" s="22"/>
      <c r="H1850" s="22"/>
    </row>
    <row r="1851" spans="6:8">
      <c r="F1851" s="95"/>
      <c r="G1851" s="22"/>
      <c r="H1851" s="22"/>
    </row>
    <row r="1852" spans="6:8">
      <c r="F1852" s="95"/>
      <c r="G1852" s="22"/>
      <c r="H1852" s="22"/>
    </row>
    <row r="1853" spans="6:8">
      <c r="F1853" s="95"/>
      <c r="G1853" s="22"/>
      <c r="H1853" s="22"/>
    </row>
    <row r="1854" spans="6:8">
      <c r="F1854" s="95"/>
      <c r="G1854" s="22"/>
      <c r="H1854" s="22"/>
    </row>
    <row r="1855" spans="6:8">
      <c r="F1855" s="95"/>
      <c r="G1855" s="22"/>
      <c r="H1855" s="22"/>
    </row>
    <row r="1856" spans="6:8">
      <c r="F1856" s="95"/>
      <c r="G1856" s="22"/>
      <c r="H1856" s="22"/>
    </row>
    <row r="1857" spans="6:8">
      <c r="F1857" s="95"/>
      <c r="G1857" s="22"/>
      <c r="H1857" s="22"/>
    </row>
    <row r="1858" spans="6:8">
      <c r="F1858" s="95"/>
      <c r="G1858" s="22"/>
      <c r="H1858" s="22"/>
    </row>
    <row r="1859" spans="6:8">
      <c r="F1859" s="95"/>
      <c r="G1859" s="22"/>
      <c r="H1859" s="22"/>
    </row>
    <row r="1860" spans="6:8">
      <c r="F1860" s="95"/>
      <c r="G1860" s="22"/>
      <c r="H1860" s="22"/>
    </row>
    <row r="1861" spans="6:8">
      <c r="F1861" s="95"/>
      <c r="G1861" s="22"/>
      <c r="H1861" s="22"/>
    </row>
    <row r="1862" spans="6:8">
      <c r="F1862" s="95"/>
      <c r="G1862" s="22"/>
      <c r="H1862" s="22"/>
    </row>
    <row r="1863" spans="6:8">
      <c r="F1863" s="95"/>
      <c r="G1863" s="22"/>
      <c r="H1863" s="22"/>
    </row>
    <row r="1864" spans="6:8">
      <c r="F1864" s="95"/>
      <c r="G1864" s="22"/>
      <c r="H1864" s="22"/>
    </row>
    <row r="1865" spans="6:8">
      <c r="F1865" s="95"/>
      <c r="G1865" s="22"/>
      <c r="H1865" s="22"/>
    </row>
    <row r="1866" spans="6:8">
      <c r="F1866" s="95"/>
      <c r="G1866" s="22"/>
      <c r="H1866" s="22"/>
    </row>
    <row r="1867" spans="6:8">
      <c r="F1867" s="95"/>
      <c r="G1867" s="22"/>
      <c r="H1867" s="22"/>
    </row>
    <row r="1868" spans="6:8">
      <c r="F1868" s="95"/>
      <c r="G1868" s="22"/>
      <c r="H1868" s="22"/>
    </row>
    <row r="1869" spans="6:8">
      <c r="F1869" s="95"/>
      <c r="G1869" s="22"/>
      <c r="H1869" s="22"/>
    </row>
    <row r="1870" spans="6:8">
      <c r="F1870" s="95"/>
      <c r="G1870" s="22"/>
      <c r="H1870" s="22"/>
    </row>
    <row r="1871" spans="6:8">
      <c r="F1871" s="95"/>
      <c r="G1871" s="22"/>
      <c r="H1871" s="22"/>
    </row>
    <row r="1872" spans="6:8">
      <c r="F1872" s="95"/>
      <c r="G1872" s="22"/>
      <c r="H1872" s="22"/>
    </row>
    <row r="1873" spans="6:8">
      <c r="F1873" s="95"/>
      <c r="G1873" s="22"/>
      <c r="H1873" s="22"/>
    </row>
    <row r="1874" spans="6:8">
      <c r="F1874" s="95"/>
      <c r="G1874" s="22"/>
      <c r="H1874" s="22"/>
    </row>
    <row r="1875" spans="6:8">
      <c r="F1875" s="95"/>
      <c r="G1875" s="22"/>
      <c r="H1875" s="22"/>
    </row>
    <row r="1876" spans="6:8">
      <c r="F1876" s="95"/>
      <c r="G1876" s="22"/>
      <c r="H1876" s="22"/>
    </row>
    <row r="1877" spans="6:8">
      <c r="F1877" s="95"/>
      <c r="G1877" s="22"/>
      <c r="H1877" s="22"/>
    </row>
    <row r="1878" spans="6:8">
      <c r="F1878" s="95"/>
      <c r="G1878" s="22"/>
      <c r="H1878" s="22"/>
    </row>
    <row r="1879" spans="6:8">
      <c r="F1879" s="95"/>
      <c r="G1879" s="22"/>
      <c r="H1879" s="22"/>
    </row>
    <row r="1880" spans="6:8">
      <c r="F1880" s="95"/>
      <c r="G1880" s="22"/>
      <c r="H1880" s="22"/>
    </row>
    <row r="1881" spans="6:8">
      <c r="F1881" s="95"/>
      <c r="G1881" s="22"/>
      <c r="H1881" s="22"/>
    </row>
    <row r="1882" spans="6:8">
      <c r="F1882" s="95"/>
      <c r="G1882" s="22"/>
      <c r="H1882" s="22"/>
    </row>
    <row r="1883" spans="6:8">
      <c r="F1883" s="95"/>
      <c r="G1883" s="22"/>
      <c r="H1883" s="22"/>
    </row>
    <row r="1884" spans="6:8">
      <c r="F1884" s="95"/>
      <c r="G1884" s="22"/>
      <c r="H1884" s="22"/>
    </row>
    <row r="1885" spans="6:8">
      <c r="F1885" s="95"/>
      <c r="G1885" s="22"/>
      <c r="H1885" s="22"/>
    </row>
    <row r="1886" spans="6:8">
      <c r="F1886" s="95"/>
      <c r="G1886" s="22"/>
      <c r="H1886" s="22"/>
    </row>
    <row r="1887" spans="6:8">
      <c r="F1887" s="95"/>
      <c r="G1887" s="22"/>
      <c r="H1887" s="22"/>
    </row>
    <row r="1888" spans="6:8">
      <c r="F1888" s="95"/>
      <c r="G1888" s="22"/>
      <c r="H1888" s="22"/>
    </row>
    <row r="1889" spans="6:8">
      <c r="F1889" s="95"/>
      <c r="G1889" s="22"/>
      <c r="H1889" s="22"/>
    </row>
    <row r="1890" spans="6:8">
      <c r="F1890" s="95"/>
      <c r="G1890" s="22"/>
      <c r="H1890" s="22"/>
    </row>
    <row r="1891" spans="6:8">
      <c r="F1891" s="95"/>
      <c r="G1891" s="22"/>
      <c r="H1891" s="22"/>
    </row>
    <row r="1892" spans="6:8">
      <c r="F1892" s="95"/>
      <c r="G1892" s="22"/>
      <c r="H1892" s="22"/>
    </row>
    <row r="1893" spans="6:8">
      <c r="F1893" s="95"/>
      <c r="G1893" s="22"/>
      <c r="H1893" s="22"/>
    </row>
    <row r="1894" spans="6:8">
      <c r="F1894" s="95"/>
      <c r="G1894" s="22"/>
      <c r="H1894" s="22"/>
    </row>
    <row r="1895" spans="6:8">
      <c r="F1895" s="95"/>
      <c r="G1895" s="22"/>
      <c r="H1895" s="22"/>
    </row>
    <row r="1896" spans="6:8">
      <c r="F1896" s="95"/>
      <c r="G1896" s="22"/>
      <c r="H1896" s="22"/>
    </row>
    <row r="1897" spans="6:8">
      <c r="F1897" s="95"/>
      <c r="G1897" s="22"/>
      <c r="H1897" s="22"/>
    </row>
    <row r="1898" spans="6:8">
      <c r="F1898" s="95"/>
      <c r="G1898" s="22"/>
      <c r="H1898" s="22"/>
    </row>
    <row r="1899" spans="6:8">
      <c r="F1899" s="95"/>
      <c r="G1899" s="22"/>
      <c r="H1899" s="22"/>
    </row>
    <row r="1900" spans="6:8">
      <c r="F1900" s="95"/>
      <c r="G1900" s="22"/>
      <c r="H1900" s="22"/>
    </row>
    <row r="1901" spans="6:8">
      <c r="F1901" s="95"/>
      <c r="G1901" s="22"/>
      <c r="H1901" s="22"/>
    </row>
    <row r="1902" spans="6:8">
      <c r="F1902" s="95"/>
      <c r="G1902" s="22"/>
      <c r="H1902" s="22"/>
    </row>
    <row r="1903" spans="6:8">
      <c r="F1903" s="95"/>
      <c r="G1903" s="22"/>
      <c r="H1903" s="22"/>
    </row>
    <row r="1904" spans="6:8">
      <c r="F1904" s="95"/>
      <c r="G1904" s="22"/>
      <c r="H1904" s="22"/>
    </row>
    <row r="1905" spans="6:8">
      <c r="F1905" s="95"/>
      <c r="G1905" s="22"/>
      <c r="H1905" s="22"/>
    </row>
    <row r="1906" spans="6:8">
      <c r="F1906" s="95"/>
      <c r="G1906" s="22"/>
      <c r="H1906" s="22"/>
    </row>
    <row r="1907" spans="6:8">
      <c r="F1907" s="95"/>
      <c r="G1907" s="22"/>
      <c r="H1907" s="22"/>
    </row>
    <row r="1908" spans="6:8">
      <c r="F1908" s="95"/>
      <c r="G1908" s="22"/>
      <c r="H1908" s="22"/>
    </row>
    <row r="1909" spans="6:8">
      <c r="F1909" s="95"/>
      <c r="G1909" s="22"/>
      <c r="H1909" s="22"/>
    </row>
    <row r="1910" spans="6:8">
      <c r="F1910" s="95"/>
      <c r="G1910" s="22"/>
      <c r="H1910" s="22"/>
    </row>
    <row r="1911" spans="6:8">
      <c r="F1911" s="95"/>
      <c r="G1911" s="22"/>
      <c r="H1911" s="22"/>
    </row>
    <row r="1912" spans="6:8">
      <c r="F1912" s="95"/>
      <c r="G1912" s="22"/>
      <c r="H1912" s="22"/>
    </row>
    <row r="1913" spans="6:8">
      <c r="F1913" s="95"/>
      <c r="G1913" s="22"/>
      <c r="H1913" s="22"/>
    </row>
    <row r="1914" spans="6:8">
      <c r="F1914" s="95"/>
      <c r="G1914" s="22"/>
      <c r="H1914" s="22"/>
    </row>
    <row r="1915" spans="6:8">
      <c r="F1915" s="95"/>
      <c r="G1915" s="22"/>
      <c r="H1915" s="22"/>
    </row>
    <row r="1916" spans="6:8">
      <c r="F1916" s="95"/>
      <c r="G1916" s="22"/>
      <c r="H1916" s="22"/>
    </row>
    <row r="1917" spans="6:8">
      <c r="F1917" s="95"/>
      <c r="G1917" s="22"/>
      <c r="H1917" s="22"/>
    </row>
    <row r="1918" spans="6:8">
      <c r="F1918" s="95"/>
      <c r="G1918" s="22"/>
      <c r="H1918" s="22"/>
    </row>
    <row r="1919" spans="6:8">
      <c r="F1919" s="95"/>
      <c r="G1919" s="22"/>
      <c r="H1919" s="22"/>
    </row>
    <row r="1920" spans="6:8">
      <c r="F1920" s="95"/>
      <c r="G1920" s="22"/>
      <c r="H1920" s="22"/>
    </row>
    <row r="1921" spans="6:8">
      <c r="F1921" s="95"/>
      <c r="G1921" s="22"/>
      <c r="H1921" s="22"/>
    </row>
    <row r="1922" spans="6:8">
      <c r="F1922" s="95"/>
      <c r="G1922" s="22"/>
      <c r="H1922" s="22"/>
    </row>
    <row r="1923" spans="6:8">
      <c r="F1923" s="95"/>
      <c r="G1923" s="22"/>
      <c r="H1923" s="22"/>
    </row>
    <row r="1924" spans="6:8">
      <c r="F1924" s="95"/>
      <c r="G1924" s="22"/>
      <c r="H1924" s="22"/>
    </row>
    <row r="1925" spans="6:8">
      <c r="F1925" s="95"/>
      <c r="G1925" s="22"/>
      <c r="H1925" s="22"/>
    </row>
    <row r="1926" spans="6:8">
      <c r="F1926" s="95"/>
      <c r="G1926" s="22"/>
      <c r="H1926" s="22"/>
    </row>
    <row r="1927" spans="6:8">
      <c r="F1927" s="95"/>
      <c r="G1927" s="22"/>
      <c r="H1927" s="22"/>
    </row>
    <row r="1928" spans="6:8">
      <c r="F1928" s="95"/>
      <c r="G1928" s="22"/>
      <c r="H1928" s="22"/>
    </row>
    <row r="1929" spans="6:8">
      <c r="F1929" s="95"/>
      <c r="G1929" s="22"/>
      <c r="H1929" s="22"/>
    </row>
    <row r="1930" spans="6:8">
      <c r="F1930" s="95"/>
      <c r="G1930" s="22"/>
      <c r="H1930" s="22"/>
    </row>
    <row r="1931" spans="6:8">
      <c r="F1931" s="95"/>
      <c r="G1931" s="22"/>
      <c r="H1931" s="22"/>
    </row>
    <row r="1932" spans="6:8">
      <c r="F1932" s="95"/>
      <c r="G1932" s="22"/>
      <c r="H1932" s="22"/>
    </row>
    <row r="1933" spans="6:8">
      <c r="F1933" s="95"/>
      <c r="G1933" s="22"/>
      <c r="H1933" s="22"/>
    </row>
    <row r="1934" spans="6:8">
      <c r="F1934" s="95"/>
      <c r="G1934" s="22"/>
      <c r="H1934" s="22"/>
    </row>
    <row r="1935" spans="6:8">
      <c r="F1935" s="95"/>
      <c r="G1935" s="22"/>
      <c r="H1935" s="22"/>
    </row>
    <row r="1936" spans="6:8">
      <c r="F1936" s="95"/>
      <c r="G1936" s="22"/>
      <c r="H1936" s="22"/>
    </row>
    <row r="1937" spans="6:8">
      <c r="F1937" s="95"/>
      <c r="G1937" s="22"/>
      <c r="H1937" s="22"/>
    </row>
    <row r="1938" spans="6:8">
      <c r="F1938" s="95"/>
      <c r="G1938" s="22"/>
      <c r="H1938" s="22"/>
    </row>
    <row r="1939" spans="6:8">
      <c r="F1939" s="95"/>
      <c r="G1939" s="22"/>
      <c r="H1939" s="22"/>
    </row>
    <row r="1940" spans="6:8">
      <c r="F1940" s="95"/>
      <c r="G1940" s="22"/>
      <c r="H1940" s="22"/>
    </row>
    <row r="1941" spans="6:8">
      <c r="F1941" s="95"/>
      <c r="G1941" s="22"/>
      <c r="H1941" s="22"/>
    </row>
    <row r="1942" spans="6:8">
      <c r="F1942" s="95"/>
      <c r="G1942" s="22"/>
      <c r="H1942" s="22"/>
    </row>
    <row r="1943" spans="6:8">
      <c r="F1943" s="95"/>
      <c r="G1943" s="22"/>
      <c r="H1943" s="22"/>
    </row>
    <row r="1944" spans="6:8">
      <c r="F1944" s="95"/>
      <c r="G1944" s="22"/>
      <c r="H1944" s="22"/>
    </row>
    <row r="1945" spans="6:8">
      <c r="F1945" s="95"/>
      <c r="G1945" s="22"/>
      <c r="H1945" s="22"/>
    </row>
    <row r="1946" spans="6:8">
      <c r="F1946" s="95"/>
      <c r="G1946" s="22"/>
      <c r="H1946" s="22"/>
    </row>
    <row r="1947" spans="6:8">
      <c r="F1947" s="95"/>
      <c r="G1947" s="22"/>
      <c r="H1947" s="22"/>
    </row>
    <row r="1948" spans="6:8">
      <c r="F1948" s="95"/>
      <c r="G1948" s="22"/>
      <c r="H1948" s="22"/>
    </row>
    <row r="1949" spans="6:8">
      <c r="F1949" s="95"/>
      <c r="G1949" s="22"/>
      <c r="H1949" s="22"/>
    </row>
    <row r="1950" spans="6:8">
      <c r="F1950" s="95"/>
      <c r="G1950" s="22"/>
      <c r="H1950" s="22"/>
    </row>
    <row r="1951" spans="6:8">
      <c r="F1951" s="95"/>
      <c r="G1951" s="22"/>
      <c r="H1951" s="22"/>
    </row>
    <row r="1952" spans="6:8">
      <c r="F1952" s="95"/>
      <c r="G1952" s="22"/>
      <c r="H1952" s="22"/>
    </row>
    <row r="1953" spans="6:8">
      <c r="F1953" s="95"/>
      <c r="G1953" s="22"/>
      <c r="H1953" s="22"/>
    </row>
    <row r="1954" spans="6:8">
      <c r="F1954" s="95"/>
      <c r="G1954" s="22"/>
      <c r="H1954" s="22"/>
    </row>
    <row r="1955" spans="6:8">
      <c r="F1955" s="95"/>
      <c r="G1955" s="22"/>
      <c r="H1955" s="22"/>
    </row>
    <row r="1956" spans="6:8">
      <c r="F1956" s="95"/>
      <c r="G1956" s="22"/>
      <c r="H1956" s="22"/>
    </row>
    <row r="1957" spans="6:8">
      <c r="F1957" s="95"/>
      <c r="G1957" s="22"/>
      <c r="H1957" s="22"/>
    </row>
    <row r="1958" spans="6:8">
      <c r="F1958" s="95"/>
      <c r="G1958" s="22"/>
      <c r="H1958" s="22"/>
    </row>
    <row r="1959" spans="6:8">
      <c r="F1959" s="95"/>
      <c r="G1959" s="22"/>
      <c r="H1959" s="22"/>
    </row>
    <row r="1960" spans="6:8">
      <c r="F1960" s="95"/>
      <c r="G1960" s="22"/>
      <c r="H1960" s="22"/>
    </row>
    <row r="1961" spans="6:8">
      <c r="F1961" s="95"/>
      <c r="G1961" s="22"/>
      <c r="H1961" s="22"/>
    </row>
    <row r="1962" spans="6:8">
      <c r="F1962" s="95"/>
      <c r="G1962" s="22"/>
      <c r="H1962" s="22"/>
    </row>
    <row r="1963" spans="6:8">
      <c r="F1963" s="95"/>
      <c r="G1963" s="22"/>
      <c r="H1963" s="22"/>
    </row>
    <row r="1964" spans="6:8">
      <c r="F1964" s="95"/>
      <c r="G1964" s="22"/>
      <c r="H1964" s="22"/>
    </row>
    <row r="1965" spans="6:8">
      <c r="F1965" s="95"/>
      <c r="G1965" s="22"/>
      <c r="H1965" s="22"/>
    </row>
    <row r="1966" spans="6:8">
      <c r="F1966" s="95"/>
      <c r="G1966" s="22"/>
      <c r="H1966" s="22"/>
    </row>
    <row r="1967" spans="6:8">
      <c r="F1967" s="95"/>
      <c r="G1967" s="22"/>
      <c r="H1967" s="22"/>
    </row>
    <row r="1968" spans="6:8">
      <c r="F1968" s="95"/>
      <c r="G1968" s="22"/>
      <c r="H1968" s="22"/>
    </row>
    <row r="1969" spans="6:8">
      <c r="F1969" s="95"/>
      <c r="G1969" s="22"/>
      <c r="H1969" s="22"/>
    </row>
    <row r="1970" spans="6:8">
      <c r="F1970" s="95"/>
      <c r="G1970" s="22"/>
      <c r="H1970" s="22"/>
    </row>
    <row r="1971" spans="6:8">
      <c r="F1971" s="95"/>
      <c r="G1971" s="22"/>
      <c r="H1971" s="22"/>
    </row>
    <row r="1972" spans="6:8">
      <c r="F1972" s="95"/>
      <c r="G1972" s="22"/>
      <c r="H1972" s="22"/>
    </row>
    <row r="1973" spans="6:8">
      <c r="F1973" s="95"/>
      <c r="G1973" s="22"/>
      <c r="H1973" s="22"/>
    </row>
    <row r="1974" spans="6:8">
      <c r="F1974" s="95"/>
      <c r="G1974" s="22"/>
      <c r="H1974" s="22"/>
    </row>
    <row r="1975" spans="6:8">
      <c r="F1975" s="95"/>
      <c r="G1975" s="22"/>
      <c r="H1975" s="22"/>
    </row>
    <row r="1976" spans="6:8">
      <c r="F1976" s="95"/>
      <c r="G1976" s="22"/>
      <c r="H1976" s="22"/>
    </row>
    <row r="1977" spans="6:8">
      <c r="F1977" s="95"/>
      <c r="G1977" s="22"/>
      <c r="H1977" s="22"/>
    </row>
    <row r="1978" spans="6:8">
      <c r="F1978" s="95"/>
      <c r="G1978" s="22"/>
      <c r="H1978" s="22"/>
    </row>
    <row r="1979" spans="6:8">
      <c r="F1979" s="95"/>
      <c r="G1979" s="22"/>
      <c r="H1979" s="22"/>
    </row>
    <row r="1980" spans="6:8">
      <c r="F1980" s="95"/>
      <c r="G1980" s="22"/>
      <c r="H1980" s="22"/>
    </row>
    <row r="1981" spans="6:8">
      <c r="F1981" s="95"/>
      <c r="G1981" s="22"/>
      <c r="H1981" s="22"/>
    </row>
    <row r="1982" spans="6:8">
      <c r="F1982" s="95"/>
      <c r="G1982" s="22"/>
      <c r="H1982" s="22"/>
    </row>
    <row r="1983" spans="6:8">
      <c r="F1983" s="95"/>
      <c r="G1983" s="22"/>
      <c r="H1983" s="22"/>
    </row>
    <row r="1984" spans="6:8">
      <c r="F1984" s="95"/>
      <c r="G1984" s="22"/>
      <c r="H1984" s="22"/>
    </row>
    <row r="1985" spans="6:8">
      <c r="F1985" s="95"/>
      <c r="G1985" s="22"/>
      <c r="H1985" s="22"/>
    </row>
    <row r="1986" spans="6:8">
      <c r="F1986" s="95"/>
      <c r="G1986" s="22"/>
      <c r="H1986" s="22"/>
    </row>
    <row r="1987" spans="6:8">
      <c r="F1987" s="95"/>
      <c r="G1987" s="22"/>
      <c r="H1987" s="22"/>
    </row>
    <row r="1988" spans="6:8">
      <c r="F1988" s="95"/>
      <c r="G1988" s="22"/>
      <c r="H1988" s="22"/>
    </row>
    <row r="1989" spans="6:8">
      <c r="F1989" s="95"/>
      <c r="G1989" s="22"/>
      <c r="H1989" s="22"/>
    </row>
    <row r="1990" spans="6:8">
      <c r="F1990" s="95"/>
      <c r="G1990" s="22"/>
      <c r="H1990" s="22"/>
    </row>
    <row r="1991" spans="6:8">
      <c r="F1991" s="95"/>
      <c r="G1991" s="22"/>
      <c r="H1991" s="22"/>
    </row>
    <row r="1992" spans="6:8">
      <c r="F1992" s="95"/>
      <c r="G1992" s="22"/>
      <c r="H1992" s="22"/>
    </row>
    <row r="1993" spans="6:8">
      <c r="F1993" s="95"/>
      <c r="G1993" s="22"/>
      <c r="H1993" s="22"/>
    </row>
    <row r="1994" spans="6:8">
      <c r="F1994" s="95"/>
      <c r="G1994" s="22"/>
      <c r="H1994" s="22"/>
    </row>
    <row r="1995" spans="6:8">
      <c r="F1995" s="95"/>
      <c r="G1995" s="22"/>
      <c r="H1995" s="22"/>
    </row>
    <row r="1996" spans="6:8">
      <c r="F1996" s="95"/>
      <c r="G1996" s="22"/>
      <c r="H1996" s="22"/>
    </row>
    <row r="1997" spans="6:8">
      <c r="F1997" s="95"/>
      <c r="G1997" s="22"/>
      <c r="H1997" s="22"/>
    </row>
    <row r="1998" spans="6:8">
      <c r="F1998" s="95"/>
      <c r="G1998" s="22"/>
      <c r="H1998" s="22"/>
    </row>
    <row r="1999" spans="6:8">
      <c r="F1999" s="95"/>
      <c r="G1999" s="22"/>
      <c r="H1999" s="22"/>
    </row>
    <row r="2000" spans="6:8">
      <c r="F2000" s="95"/>
      <c r="G2000" s="22"/>
      <c r="H2000" s="22"/>
    </row>
    <row r="2001" spans="6:8">
      <c r="F2001" s="95"/>
      <c r="G2001" s="22"/>
      <c r="H2001" s="22"/>
    </row>
    <row r="2002" spans="6:8">
      <c r="F2002" s="95"/>
      <c r="G2002" s="22"/>
      <c r="H2002" s="22"/>
    </row>
    <row r="2003" spans="6:8">
      <c r="F2003" s="95"/>
      <c r="G2003" s="22"/>
      <c r="H2003" s="22"/>
    </row>
    <row r="2004" spans="6:8">
      <c r="F2004" s="95"/>
      <c r="G2004" s="22"/>
      <c r="H2004" s="22"/>
    </row>
    <row r="2005" spans="6:8">
      <c r="F2005" s="95"/>
      <c r="G2005" s="22"/>
      <c r="H2005" s="22"/>
    </row>
    <row r="2006" spans="6:8">
      <c r="F2006" s="95"/>
      <c r="G2006" s="22"/>
      <c r="H2006" s="22"/>
    </row>
    <row r="2007" spans="6:8">
      <c r="F2007" s="95"/>
      <c r="G2007" s="22"/>
      <c r="H2007" s="22"/>
    </row>
    <row r="2008" spans="6:8">
      <c r="F2008" s="95"/>
      <c r="G2008" s="22"/>
      <c r="H2008" s="22"/>
    </row>
    <row r="2009" spans="6:8">
      <c r="F2009" s="95"/>
      <c r="G2009" s="22"/>
      <c r="H2009" s="22"/>
    </row>
    <row r="2010" spans="6:8">
      <c r="F2010" s="95"/>
      <c r="G2010" s="22"/>
      <c r="H2010" s="22"/>
    </row>
    <row r="2011" spans="6:8">
      <c r="F2011" s="95"/>
      <c r="G2011" s="22"/>
      <c r="H2011" s="22"/>
    </row>
    <row r="2012" spans="6:8">
      <c r="F2012" s="95"/>
      <c r="G2012" s="22"/>
      <c r="H2012" s="22"/>
    </row>
    <row r="2013" spans="6:8">
      <c r="F2013" s="95"/>
      <c r="G2013" s="22"/>
      <c r="H2013" s="22"/>
    </row>
    <row r="2014" spans="6:8">
      <c r="F2014" s="95"/>
      <c r="G2014" s="22"/>
      <c r="H2014" s="22"/>
    </row>
    <row r="2015" spans="6:8">
      <c r="F2015" s="95"/>
      <c r="G2015" s="22"/>
      <c r="H2015" s="22"/>
    </row>
    <row r="2016" spans="6:8">
      <c r="F2016" s="95"/>
      <c r="G2016" s="22"/>
      <c r="H2016" s="22"/>
    </row>
    <row r="2017" spans="6:8">
      <c r="F2017" s="95"/>
      <c r="G2017" s="22"/>
      <c r="H2017" s="22"/>
    </row>
    <row r="2018" spans="6:8">
      <c r="F2018" s="95"/>
      <c r="G2018" s="22"/>
      <c r="H2018" s="22"/>
    </row>
    <row r="2019" spans="6:8">
      <c r="F2019" s="95"/>
      <c r="G2019" s="22"/>
      <c r="H2019" s="22"/>
    </row>
    <row r="2020" spans="6:8">
      <c r="F2020" s="95"/>
      <c r="G2020" s="22"/>
      <c r="H2020" s="22"/>
    </row>
    <row r="2021" spans="6:8">
      <c r="F2021" s="95"/>
      <c r="G2021" s="22"/>
      <c r="H2021" s="22"/>
    </row>
    <row r="2022" spans="6:8">
      <c r="F2022" s="95"/>
      <c r="G2022" s="22"/>
      <c r="H2022" s="22"/>
    </row>
    <row r="2023" spans="6:8">
      <c r="F2023" s="95"/>
      <c r="G2023" s="22"/>
      <c r="H2023" s="22"/>
    </row>
    <row r="2024" spans="6:8">
      <c r="F2024" s="95"/>
      <c r="G2024" s="22"/>
      <c r="H2024" s="22"/>
    </row>
    <row r="2025" spans="6:8">
      <c r="F2025" s="95"/>
      <c r="G2025" s="22"/>
      <c r="H2025" s="22"/>
    </row>
    <row r="2026" spans="6:8">
      <c r="F2026" s="95"/>
      <c r="G2026" s="22"/>
      <c r="H2026" s="22"/>
    </row>
    <row r="2027" spans="6:8">
      <c r="F2027" s="95"/>
      <c r="G2027" s="22"/>
      <c r="H2027" s="22"/>
    </row>
    <row r="2028" spans="6:8">
      <c r="F2028" s="95"/>
      <c r="G2028" s="22"/>
      <c r="H2028" s="22"/>
    </row>
    <row r="2029" spans="6:8">
      <c r="F2029" s="95"/>
      <c r="G2029" s="22"/>
      <c r="H2029" s="22"/>
    </row>
    <row r="2030" spans="6:8">
      <c r="F2030" s="95"/>
      <c r="G2030" s="22"/>
      <c r="H2030" s="22"/>
    </row>
    <row r="2031" spans="6:8">
      <c r="F2031" s="95"/>
      <c r="G2031" s="22"/>
      <c r="H2031" s="22"/>
    </row>
    <row r="2032" spans="6:8">
      <c r="F2032" s="95"/>
      <c r="G2032" s="22"/>
      <c r="H2032" s="22"/>
    </row>
    <row r="2033" spans="6:8">
      <c r="F2033" s="95"/>
      <c r="G2033" s="22"/>
      <c r="H2033" s="22"/>
    </row>
    <row r="2034" spans="6:8">
      <c r="F2034" s="95"/>
      <c r="G2034" s="22"/>
      <c r="H2034" s="22"/>
    </row>
    <row r="2035" spans="6:8">
      <c r="F2035" s="95"/>
      <c r="G2035" s="22"/>
      <c r="H2035" s="22"/>
    </row>
    <row r="2036" spans="6:8">
      <c r="F2036" s="95"/>
      <c r="G2036" s="22"/>
      <c r="H2036" s="22"/>
    </row>
    <row r="2037" spans="6:8">
      <c r="F2037" s="95"/>
      <c r="G2037" s="22"/>
      <c r="H2037" s="22"/>
    </row>
    <row r="2038" spans="6:8">
      <c r="F2038" s="95"/>
      <c r="G2038" s="22"/>
      <c r="H2038" s="22"/>
    </row>
    <row r="2039" spans="6:8">
      <c r="F2039" s="95"/>
      <c r="G2039" s="22"/>
      <c r="H2039" s="22"/>
    </row>
    <row r="2040" spans="6:8">
      <c r="F2040" s="95"/>
      <c r="G2040" s="22"/>
      <c r="H2040" s="22"/>
    </row>
    <row r="2041" spans="6:8">
      <c r="F2041" s="95"/>
      <c r="G2041" s="22"/>
      <c r="H2041" s="22"/>
    </row>
    <row r="2042" spans="6:8">
      <c r="F2042" s="95"/>
      <c r="G2042" s="22"/>
      <c r="H2042" s="22"/>
    </row>
    <row r="2043" spans="6:8">
      <c r="F2043" s="95"/>
      <c r="G2043" s="22"/>
      <c r="H2043" s="22"/>
    </row>
    <row r="2044" spans="6:8">
      <c r="F2044" s="95"/>
      <c r="G2044" s="22"/>
      <c r="H2044" s="22"/>
    </row>
    <row r="2045" spans="6:8">
      <c r="F2045" s="95"/>
      <c r="G2045" s="22"/>
      <c r="H2045" s="22"/>
    </row>
    <row r="2046" spans="6:8">
      <c r="F2046" s="95"/>
      <c r="G2046" s="22"/>
      <c r="H2046" s="22"/>
    </row>
    <row r="2047" spans="6:8">
      <c r="F2047" s="95"/>
      <c r="G2047" s="22"/>
      <c r="H2047" s="22"/>
    </row>
    <row r="2048" spans="6:8">
      <c r="F2048" s="95"/>
      <c r="G2048" s="22"/>
      <c r="H2048" s="22"/>
    </row>
    <row r="2049" spans="6:8">
      <c r="F2049" s="95"/>
      <c r="G2049" s="22"/>
      <c r="H2049" s="22"/>
    </row>
    <row r="2050" spans="6:8">
      <c r="F2050" s="95"/>
      <c r="G2050" s="22"/>
      <c r="H2050" s="22"/>
    </row>
    <row r="2051" spans="6:8">
      <c r="F2051" s="95"/>
      <c r="G2051" s="22"/>
      <c r="H2051" s="22"/>
    </row>
    <row r="2052" spans="6:8">
      <c r="F2052" s="95"/>
      <c r="G2052" s="22"/>
      <c r="H2052" s="22"/>
    </row>
    <row r="2053" spans="6:8">
      <c r="F2053" s="95"/>
      <c r="G2053" s="22"/>
      <c r="H2053" s="22"/>
    </row>
    <row r="2054" spans="6:8">
      <c r="F2054" s="95"/>
      <c r="G2054" s="22"/>
      <c r="H2054" s="22"/>
    </row>
    <row r="2055" spans="6:8">
      <c r="F2055" s="95"/>
      <c r="G2055" s="22"/>
      <c r="H2055" s="22"/>
    </row>
    <row r="2056" spans="6:8">
      <c r="F2056" s="95"/>
      <c r="G2056" s="22"/>
      <c r="H2056" s="22"/>
    </row>
    <row r="2057" spans="6:8">
      <c r="F2057" s="95"/>
      <c r="G2057" s="22"/>
      <c r="H2057" s="22"/>
    </row>
    <row r="2058" spans="6:8">
      <c r="F2058" s="95"/>
      <c r="G2058" s="22"/>
      <c r="H2058" s="22"/>
    </row>
    <row r="2059" spans="6:8">
      <c r="F2059" s="95"/>
      <c r="G2059" s="22"/>
      <c r="H2059" s="22"/>
    </row>
    <row r="2060" spans="6:8">
      <c r="F2060" s="95"/>
      <c r="G2060" s="22"/>
      <c r="H2060" s="22"/>
    </row>
    <row r="2061" spans="6:8">
      <c r="F2061" s="95"/>
      <c r="G2061" s="22"/>
      <c r="H2061" s="22"/>
    </row>
    <row r="2062" spans="6:8">
      <c r="F2062" s="95"/>
      <c r="G2062" s="22"/>
      <c r="H2062" s="22"/>
    </row>
    <row r="2063" spans="6:8">
      <c r="F2063" s="95"/>
      <c r="G2063" s="22"/>
      <c r="H2063" s="22"/>
    </row>
    <row r="2064" spans="6:8">
      <c r="F2064" s="95"/>
      <c r="G2064" s="22"/>
      <c r="H2064" s="22"/>
    </row>
    <row r="2065" spans="6:7">
      <c r="F2065" s="95"/>
      <c r="G2065" s="22"/>
    </row>
    <row r="2066" spans="6:7">
      <c r="F2066" s="95"/>
      <c r="G2066" s="22"/>
    </row>
    <row r="2067" spans="6:7">
      <c r="F2067" s="95"/>
      <c r="G2067" s="22"/>
    </row>
    <row r="2068" spans="6:7">
      <c r="F2068" s="95"/>
      <c r="G2068" s="22"/>
    </row>
    <row r="2069" spans="6:7">
      <c r="F2069" s="95"/>
      <c r="G2069" s="22"/>
    </row>
    <row r="2070" spans="6:7">
      <c r="F2070" s="95"/>
      <c r="G2070" s="22"/>
    </row>
    <row r="2071" spans="6:7">
      <c r="F2071" s="95"/>
      <c r="G2071" s="22"/>
    </row>
    <row r="2072" spans="6:7">
      <c r="F2072" s="95"/>
      <c r="G2072" s="22"/>
    </row>
    <row r="2073" spans="6:7">
      <c r="F2073" s="95"/>
      <c r="G2073" s="22"/>
    </row>
    <row r="2074" spans="6:7">
      <c r="F2074" s="95"/>
      <c r="G2074" s="22"/>
    </row>
    <row r="2075" spans="6:7">
      <c r="F2075" s="95"/>
      <c r="G2075" s="22"/>
    </row>
    <row r="2076" spans="6:7">
      <c r="F2076" s="95"/>
      <c r="G2076" s="22"/>
    </row>
    <row r="2077" spans="6:7">
      <c r="F2077" s="95"/>
      <c r="G2077" s="22"/>
    </row>
    <row r="2078" spans="6:7">
      <c r="F2078" s="95"/>
      <c r="G2078" s="22"/>
    </row>
    <row r="2079" spans="6:7">
      <c r="F2079" s="95"/>
      <c r="G2079" s="22"/>
    </row>
    <row r="2080" spans="6:7">
      <c r="F2080" s="95"/>
      <c r="G2080" s="22"/>
    </row>
    <row r="2081" spans="6:7">
      <c r="F2081" s="95"/>
      <c r="G2081" s="22"/>
    </row>
    <row r="2082" spans="6:7">
      <c r="F2082" s="95"/>
      <c r="G2082" s="22"/>
    </row>
    <row r="2083" spans="6:7">
      <c r="F2083" s="95"/>
      <c r="G2083" s="22"/>
    </row>
    <row r="2084" spans="6:7">
      <c r="F2084" s="95"/>
      <c r="G2084" s="22"/>
    </row>
    <row r="2085" spans="6:7">
      <c r="F2085" s="95"/>
      <c r="G2085" s="22"/>
    </row>
    <row r="2086" spans="6:7">
      <c r="F2086" s="95"/>
      <c r="G2086" s="22"/>
    </row>
    <row r="2087" spans="6:7">
      <c r="F2087" s="95"/>
      <c r="G2087" s="22"/>
    </row>
    <row r="2088" spans="6:7">
      <c r="F2088" s="95"/>
      <c r="G2088" s="22"/>
    </row>
    <row r="2089" spans="6:7">
      <c r="F2089" s="95"/>
      <c r="G2089" s="22"/>
    </row>
    <row r="2090" spans="6:7">
      <c r="F2090" s="95"/>
      <c r="G2090" s="22"/>
    </row>
    <row r="2091" spans="6:7">
      <c r="F2091" s="95"/>
      <c r="G2091" s="22"/>
    </row>
    <row r="2092" spans="6:7">
      <c r="F2092" s="95"/>
      <c r="G2092" s="22"/>
    </row>
    <row r="2093" spans="6:7">
      <c r="F2093" s="95"/>
      <c r="G2093" s="22"/>
    </row>
    <row r="2094" spans="6:7">
      <c r="F2094" s="95"/>
      <c r="G2094" s="22"/>
    </row>
    <row r="2095" spans="6:7">
      <c r="F2095" s="95"/>
      <c r="G2095" s="22"/>
    </row>
    <row r="2096" spans="6:7">
      <c r="F2096" s="95"/>
      <c r="G2096" s="22"/>
    </row>
    <row r="2097" spans="6:7">
      <c r="F2097" s="95"/>
      <c r="G2097" s="22"/>
    </row>
    <row r="2098" spans="6:7">
      <c r="F2098" s="95"/>
      <c r="G2098" s="22"/>
    </row>
    <row r="2099" spans="6:7">
      <c r="F2099" s="95"/>
      <c r="G2099" s="22"/>
    </row>
    <row r="2100" spans="6:7">
      <c r="F2100" s="95"/>
      <c r="G2100" s="22"/>
    </row>
    <row r="2101" spans="6:7">
      <c r="F2101" s="95"/>
      <c r="G2101" s="22"/>
    </row>
    <row r="2102" spans="6:7">
      <c r="F2102" s="95"/>
      <c r="G2102" s="22"/>
    </row>
    <row r="2103" spans="6:7">
      <c r="F2103" s="95"/>
      <c r="G2103" s="22"/>
    </row>
    <row r="2104" spans="6:7">
      <c r="F2104" s="95"/>
      <c r="G2104" s="22"/>
    </row>
    <row r="2105" spans="6:7">
      <c r="F2105" s="95"/>
      <c r="G2105" s="22"/>
    </row>
    <row r="2106" spans="6:7">
      <c r="F2106" s="95"/>
      <c r="G2106" s="22"/>
    </row>
    <row r="2107" spans="6:7">
      <c r="F2107" s="95"/>
      <c r="G2107" s="22"/>
    </row>
    <row r="2108" spans="6:7">
      <c r="F2108" s="95"/>
      <c r="G2108" s="22"/>
    </row>
    <row r="2109" spans="6:7">
      <c r="F2109" s="95"/>
      <c r="G2109" s="22"/>
    </row>
    <row r="2110" spans="6:7">
      <c r="F2110" s="95"/>
      <c r="G2110" s="22"/>
    </row>
    <row r="2111" spans="6:7">
      <c r="F2111" s="95"/>
      <c r="G2111" s="22"/>
    </row>
    <row r="2112" spans="6:7">
      <c r="F2112" s="95"/>
      <c r="G2112" s="22"/>
    </row>
    <row r="2113" spans="6:7">
      <c r="F2113" s="95"/>
      <c r="G2113" s="22"/>
    </row>
    <row r="2114" spans="6:7">
      <c r="F2114" s="95"/>
      <c r="G2114" s="22"/>
    </row>
    <row r="2115" spans="6:7">
      <c r="F2115" s="95"/>
      <c r="G2115" s="22"/>
    </row>
    <row r="2116" spans="6:7">
      <c r="F2116" s="95"/>
      <c r="G2116" s="22"/>
    </row>
    <row r="2117" spans="6:7">
      <c r="F2117" s="95"/>
      <c r="G2117" s="22"/>
    </row>
    <row r="2118" spans="6:7">
      <c r="F2118" s="95"/>
      <c r="G2118" s="22"/>
    </row>
    <row r="2119" spans="6:7">
      <c r="F2119" s="95"/>
      <c r="G2119" s="22"/>
    </row>
    <row r="2120" spans="6:7">
      <c r="F2120" s="95"/>
      <c r="G2120" s="22"/>
    </row>
    <row r="2121" spans="6:7">
      <c r="F2121" s="95"/>
      <c r="G2121" s="22"/>
    </row>
    <row r="2122" spans="6:7">
      <c r="F2122" s="95"/>
      <c r="G2122" s="22"/>
    </row>
    <row r="2123" spans="6:7">
      <c r="F2123" s="95"/>
      <c r="G2123" s="22"/>
    </row>
    <row r="2124" spans="6:7">
      <c r="F2124" s="95"/>
      <c r="G2124" s="22"/>
    </row>
    <row r="2125" spans="6:7">
      <c r="F2125" s="95"/>
      <c r="G2125" s="22"/>
    </row>
    <row r="2126" spans="6:7">
      <c r="F2126" s="95"/>
      <c r="G2126" s="22"/>
    </row>
    <row r="2127" spans="6:7">
      <c r="F2127" s="95"/>
      <c r="G2127" s="22"/>
    </row>
    <row r="2128" spans="6:7">
      <c r="F2128" s="95"/>
      <c r="G2128" s="22"/>
    </row>
    <row r="2129" spans="6:7">
      <c r="F2129" s="95"/>
      <c r="G2129" s="22"/>
    </row>
    <row r="2130" spans="6:7">
      <c r="F2130" s="95"/>
      <c r="G2130" s="22"/>
    </row>
    <row r="2131" spans="6:7">
      <c r="F2131" s="95"/>
      <c r="G2131" s="22"/>
    </row>
    <row r="2132" spans="6:7">
      <c r="F2132" s="95"/>
      <c r="G2132" s="22"/>
    </row>
    <row r="2133" spans="6:7">
      <c r="F2133" s="95"/>
      <c r="G2133" s="22"/>
    </row>
    <row r="2134" spans="6:7">
      <c r="F2134" s="95"/>
      <c r="G2134" s="22"/>
    </row>
    <row r="2135" spans="6:7">
      <c r="F2135" s="95"/>
      <c r="G2135" s="22"/>
    </row>
    <row r="2136" spans="6:7">
      <c r="F2136" s="95"/>
      <c r="G2136" s="22"/>
    </row>
    <row r="2137" spans="6:7">
      <c r="F2137" s="95"/>
      <c r="G2137" s="22"/>
    </row>
    <row r="2138" spans="6:7">
      <c r="F2138" s="95"/>
    </row>
    <row r="2139" spans="6:7">
      <c r="F2139" s="95"/>
    </row>
    <row r="2140" spans="6:7">
      <c r="F2140" s="95"/>
    </row>
    <row r="2141" spans="6:7">
      <c r="F2141" s="95"/>
    </row>
    <row r="2142" spans="6:7">
      <c r="F2142" s="95"/>
    </row>
    <row r="2143" spans="6:7">
      <c r="F2143" s="95"/>
    </row>
    <row r="2144" spans="6:7">
      <c r="F2144" s="95"/>
    </row>
    <row r="2145" spans="6:6">
      <c r="F2145" s="95"/>
    </row>
    <row r="2146" spans="6:6">
      <c r="F2146" s="95"/>
    </row>
    <row r="2147" spans="6:6">
      <c r="F2147" s="95"/>
    </row>
    <row r="2148" spans="6:6">
      <c r="F2148" s="95"/>
    </row>
    <row r="2149" spans="6:6">
      <c r="F2149" s="95"/>
    </row>
    <row r="2150" spans="6:6">
      <c r="F2150" s="95"/>
    </row>
    <row r="2151" spans="6:6">
      <c r="F2151" s="95"/>
    </row>
    <row r="2152" spans="6:6">
      <c r="F2152" s="95"/>
    </row>
    <row r="2153" spans="6:6">
      <c r="F2153" s="95"/>
    </row>
    <row r="2154" spans="6:6">
      <c r="F2154" s="95"/>
    </row>
    <row r="2155" spans="6:6">
      <c r="F2155" s="95"/>
    </row>
    <row r="2156" spans="6:6">
      <c r="F2156" s="95"/>
    </row>
    <row r="2157" spans="6:6">
      <c r="F2157" s="95"/>
    </row>
    <row r="2158" spans="6:6">
      <c r="F2158" s="95"/>
    </row>
    <row r="2159" spans="6:6">
      <c r="F2159" s="95"/>
    </row>
    <row r="2160" spans="6:6">
      <c r="F2160" s="95"/>
    </row>
    <row r="2161" spans="6:6">
      <c r="F2161" s="95"/>
    </row>
    <row r="2162" spans="6:6">
      <c r="F2162" s="95"/>
    </row>
    <row r="2163" spans="6:6">
      <c r="F2163" s="95"/>
    </row>
    <row r="2164" spans="6:6">
      <c r="F2164" s="95"/>
    </row>
    <row r="2165" spans="6:6">
      <c r="F2165" s="95"/>
    </row>
    <row r="2166" spans="6:6">
      <c r="F2166" s="95"/>
    </row>
    <row r="2167" spans="6:6">
      <c r="F2167" s="95"/>
    </row>
    <row r="2168" spans="6:6">
      <c r="F2168" s="95"/>
    </row>
    <row r="2169" spans="6:6">
      <c r="F2169" s="95"/>
    </row>
    <row r="2170" spans="6:6">
      <c r="F2170" s="95"/>
    </row>
    <row r="2171" spans="6:6">
      <c r="F2171" s="95"/>
    </row>
    <row r="2172" spans="6:6">
      <c r="F2172" s="95"/>
    </row>
    <row r="2173" spans="6:6">
      <c r="F2173" s="95"/>
    </row>
    <row r="2174" spans="6:6">
      <c r="F2174" s="95"/>
    </row>
    <row r="2175" spans="6:6">
      <c r="F2175" s="95"/>
    </row>
    <row r="2176" spans="6:6">
      <c r="F2176" s="95"/>
    </row>
    <row r="2177" spans="6:6">
      <c r="F2177" s="95"/>
    </row>
    <row r="2178" spans="6:6">
      <c r="F2178" s="95"/>
    </row>
    <row r="2179" spans="6:6">
      <c r="F2179" s="95"/>
    </row>
    <row r="2180" spans="6:6">
      <c r="F2180" s="95"/>
    </row>
    <row r="2181" spans="6:6">
      <c r="F2181" s="95"/>
    </row>
    <row r="2182" spans="6:6">
      <c r="F2182" s="95"/>
    </row>
    <row r="2183" spans="6:6">
      <c r="F2183" s="95"/>
    </row>
    <row r="2184" spans="6:6">
      <c r="F2184" s="95"/>
    </row>
    <row r="2185" spans="6:6">
      <c r="F2185" s="95"/>
    </row>
    <row r="2186" spans="6:6">
      <c r="F2186" s="95"/>
    </row>
    <row r="2187" spans="6:6">
      <c r="F2187" s="95"/>
    </row>
    <row r="2188" spans="6:6">
      <c r="F2188" s="95"/>
    </row>
    <row r="2189" spans="6:6">
      <c r="F2189" s="95"/>
    </row>
    <row r="2190" spans="6:6">
      <c r="F2190" s="95"/>
    </row>
    <row r="2191" spans="6:6">
      <c r="F2191" s="95"/>
    </row>
    <row r="2192" spans="6:6">
      <c r="F2192" s="95"/>
    </row>
    <row r="2193" spans="6:6">
      <c r="F2193" s="95"/>
    </row>
    <row r="2194" spans="6:6">
      <c r="F2194" s="95"/>
    </row>
    <row r="2195" spans="6:6">
      <c r="F2195" s="95"/>
    </row>
    <row r="2196" spans="6:6">
      <c r="F2196" s="95"/>
    </row>
    <row r="2197" spans="6:6">
      <c r="F2197" s="95"/>
    </row>
    <row r="2198" spans="6:6">
      <c r="F2198" s="95"/>
    </row>
    <row r="2199" spans="6:6">
      <c r="F2199" s="95"/>
    </row>
    <row r="2200" spans="6:6">
      <c r="F2200" s="95"/>
    </row>
    <row r="2201" spans="6:6">
      <c r="F2201" s="95"/>
    </row>
    <row r="2202" spans="6:6">
      <c r="F2202" s="95"/>
    </row>
    <row r="2203" spans="6:6">
      <c r="F2203" s="95"/>
    </row>
    <row r="2204" spans="6:6">
      <c r="F2204" s="95"/>
    </row>
    <row r="2205" spans="6:6">
      <c r="F2205" s="95"/>
    </row>
    <row r="2206" spans="6:6">
      <c r="F2206" s="95"/>
    </row>
    <row r="2207" spans="6:6">
      <c r="F2207" s="95"/>
    </row>
    <row r="2208" spans="6:6">
      <c r="F2208" s="95"/>
    </row>
    <row r="2209" spans="6:6">
      <c r="F2209" s="95"/>
    </row>
    <row r="2210" spans="6:6">
      <c r="F2210" s="95"/>
    </row>
    <row r="2211" spans="6:6">
      <c r="F2211" s="95"/>
    </row>
    <row r="2212" spans="6:6">
      <c r="F2212" s="95"/>
    </row>
    <row r="2213" spans="6:6">
      <c r="F2213" s="95"/>
    </row>
    <row r="2214" spans="6:6">
      <c r="F2214" s="95"/>
    </row>
    <row r="2215" spans="6:6">
      <c r="F2215" s="95"/>
    </row>
    <row r="2216" spans="6:6">
      <c r="F2216" s="95"/>
    </row>
    <row r="2217" spans="6:6">
      <c r="F2217" s="95"/>
    </row>
    <row r="2218" spans="6:6">
      <c r="F2218" s="95"/>
    </row>
    <row r="2219" spans="6:6">
      <c r="F2219" s="95"/>
    </row>
    <row r="2220" spans="6:6">
      <c r="F2220" s="95"/>
    </row>
    <row r="2221" spans="6:6">
      <c r="F2221" s="95"/>
    </row>
    <row r="2222" spans="6:6">
      <c r="F2222" s="95"/>
    </row>
    <row r="2223" spans="6:6">
      <c r="F2223" s="95"/>
    </row>
    <row r="2224" spans="6:6">
      <c r="F2224" s="95"/>
    </row>
    <row r="2225" spans="6:6">
      <c r="F2225" s="95"/>
    </row>
    <row r="2226" spans="6:6">
      <c r="F2226" s="95"/>
    </row>
    <row r="2227" spans="6:6">
      <c r="F2227" s="95"/>
    </row>
    <row r="2228" spans="6:6">
      <c r="F2228" s="95"/>
    </row>
    <row r="2229" spans="6:6">
      <c r="F2229" s="95"/>
    </row>
    <row r="2230" spans="6:6">
      <c r="F2230" s="95"/>
    </row>
    <row r="2231" spans="6:6">
      <c r="F2231" s="95"/>
    </row>
    <row r="2232" spans="6:6">
      <c r="F2232" s="95"/>
    </row>
    <row r="2233" spans="6:6">
      <c r="F2233" s="95"/>
    </row>
    <row r="2234" spans="6:6">
      <c r="F2234" s="95"/>
    </row>
    <row r="2235" spans="6:6">
      <c r="F2235" s="95"/>
    </row>
    <row r="2236" spans="6:6">
      <c r="F2236" s="95"/>
    </row>
    <row r="2237" spans="6:6">
      <c r="F2237" s="95"/>
    </row>
    <row r="2238" spans="6:6">
      <c r="F2238" s="95"/>
    </row>
    <row r="2239" spans="6:6">
      <c r="F2239" s="95"/>
    </row>
    <row r="2240" spans="6:6">
      <c r="F2240" s="95"/>
    </row>
    <row r="2241" spans="6:6">
      <c r="F2241" s="95"/>
    </row>
    <row r="2242" spans="6:6">
      <c r="F2242" s="95"/>
    </row>
    <row r="2243" spans="6:6">
      <c r="F2243" s="95"/>
    </row>
    <row r="2244" spans="6:6">
      <c r="F2244" s="95"/>
    </row>
    <row r="2245" spans="6:6">
      <c r="F2245" s="95"/>
    </row>
    <row r="2246" spans="6:6">
      <c r="F2246" s="95"/>
    </row>
    <row r="2247" spans="6:6">
      <c r="F2247" s="95"/>
    </row>
    <row r="2248" spans="6:6">
      <c r="F2248" s="95"/>
    </row>
    <row r="2249" spans="6:6">
      <c r="F2249" s="95"/>
    </row>
    <row r="2250" spans="6:6">
      <c r="F2250" s="95"/>
    </row>
    <row r="2251" spans="6:6">
      <c r="F2251" s="95"/>
    </row>
    <row r="2252" spans="6:6">
      <c r="F2252" s="95"/>
    </row>
    <row r="2253" spans="6:6">
      <c r="F2253" s="95"/>
    </row>
    <row r="2254" spans="6:6">
      <c r="F2254" s="95"/>
    </row>
    <row r="2255" spans="6:6">
      <c r="F2255" s="95"/>
    </row>
    <row r="2256" spans="6:6">
      <c r="F2256" s="95"/>
    </row>
    <row r="2257" spans="6:6">
      <c r="F2257" s="95"/>
    </row>
    <row r="2258" spans="6:6">
      <c r="F2258" s="95"/>
    </row>
    <row r="2259" spans="6:6">
      <c r="F2259" s="95"/>
    </row>
    <row r="2260" spans="6:6">
      <c r="F2260" s="95"/>
    </row>
    <row r="2261" spans="6:6">
      <c r="F2261" s="95"/>
    </row>
    <row r="2262" spans="6:6">
      <c r="F2262" s="95"/>
    </row>
    <row r="2263" spans="6:6">
      <c r="F2263" s="95"/>
    </row>
    <row r="2264" spans="6:6">
      <c r="F2264" s="95"/>
    </row>
    <row r="2265" spans="6:6">
      <c r="F2265" s="95"/>
    </row>
    <row r="2266" spans="6:6">
      <c r="F2266" s="95"/>
    </row>
    <row r="2267" spans="6:6">
      <c r="F2267" s="95"/>
    </row>
    <row r="2268" spans="6:6">
      <c r="F2268" s="95"/>
    </row>
    <row r="2269" spans="6:6">
      <c r="F2269" s="95"/>
    </row>
    <row r="2270" spans="6:6">
      <c r="F2270" s="95"/>
    </row>
    <row r="2271" spans="6:6">
      <c r="F2271" s="95"/>
    </row>
    <row r="2272" spans="6:6">
      <c r="F2272" s="95"/>
    </row>
    <row r="2273" spans="6:6">
      <c r="F2273" s="95"/>
    </row>
    <row r="2274" spans="6:6">
      <c r="F2274" s="95"/>
    </row>
    <row r="2275" spans="6:6">
      <c r="F2275" s="95"/>
    </row>
    <row r="2276" spans="6:6">
      <c r="F2276" s="95"/>
    </row>
    <row r="2277" spans="6:6">
      <c r="F2277" s="95"/>
    </row>
  </sheetData>
  <mergeCells count="6">
    <mergeCell ref="G5:H5"/>
    <mergeCell ref="D5:D6"/>
    <mergeCell ref="C5:C6"/>
    <mergeCell ref="B5:B6"/>
    <mergeCell ref="E5:E6"/>
    <mergeCell ref="F5:F6"/>
  </mergeCells>
  <phoneticPr fontId="0" type="noConversion"/>
  <printOptions horizontalCentered="1"/>
  <pageMargins left="0.31496062992125984" right="0.70866141732283472" top="0.62992125984251968" bottom="0.62992125984251968" header="0.31496062992125984" footer="0.31496062992125984"/>
  <pageSetup paperSize="9" fitToHeight="0" orientation="landscape" horizontalDpi="300" verticalDpi="300" r:id="rId1"/>
  <headerFooter alignWithMargins="0">
    <oddHeader>&amp;LMCT-RR spol.s r.o.,Pražská 16, 102 21 Praha 10</oddHeader>
    <oddFooter>&amp;RStránka &amp;P z &amp;N</oddFooter>
  </headerFooter>
  <rowBreaks count="3" manualBreakCount="3">
    <brk id="77" min="1" max="8" man="1"/>
    <brk id="196" min="1" max="8" man="1"/>
    <brk id="273" min="1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tabColor rgb="FF00B0F0"/>
    <pageSetUpPr fitToPage="1"/>
  </sheetPr>
  <dimension ref="A1:I2190"/>
  <sheetViews>
    <sheetView showGridLines="0" view="pageBreakPreview" zoomScale="90" zoomScaleNormal="90" zoomScaleSheetLayoutView="90" workbookViewId="0">
      <selection activeCell="D25" sqref="D25"/>
    </sheetView>
  </sheetViews>
  <sheetFormatPr defaultRowHeight="12.75"/>
  <cols>
    <col min="1" max="1" width="1" style="45" customWidth="1"/>
    <col min="2" max="2" width="6.5703125" style="63" customWidth="1"/>
    <col min="3" max="3" width="7.140625" style="39" customWidth="1"/>
    <col min="4" max="4" width="62.7109375" style="39" customWidth="1"/>
    <col min="5" max="5" width="3.7109375" style="63" customWidth="1"/>
    <col min="6" max="7" width="9.5703125" style="39" customWidth="1"/>
    <col min="8" max="8" width="14.140625" style="39" customWidth="1"/>
    <col min="9" max="9" width="1.140625" style="39" customWidth="1"/>
    <col min="10" max="16384" width="9.140625" style="39"/>
  </cols>
  <sheetData>
    <row r="1" spans="1:9" s="65" customFormat="1" ht="26.25">
      <c r="A1" s="45"/>
      <c r="B1" s="46" t="s">
        <v>53</v>
      </c>
      <c r="C1" s="8"/>
      <c r="D1" s="2"/>
      <c r="E1" s="300" t="str">
        <f>(REKAPITULACE!E1)</f>
        <v>Revitalizace bytového domu</v>
      </c>
      <c r="F1" s="9"/>
      <c r="G1" s="9"/>
      <c r="H1" s="9"/>
      <c r="I1" s="9"/>
    </row>
    <row r="2" spans="1:9" s="65" customFormat="1">
      <c r="A2" s="64"/>
      <c r="B2" s="66"/>
      <c r="C2" s="67"/>
      <c r="D2" s="3"/>
      <c r="E2" s="300" t="str">
        <f>(REKAPITULACE!E2)</f>
        <v>Petržílkova 2259 - 2262</v>
      </c>
      <c r="F2" s="9"/>
      <c r="G2" s="9"/>
      <c r="H2" s="9"/>
      <c r="I2" s="9"/>
    </row>
    <row r="3" spans="1:9" s="65" customFormat="1">
      <c r="A3" s="64"/>
      <c r="B3" s="68"/>
      <c r="C3" s="67"/>
      <c r="D3" s="2"/>
      <c r="E3" s="300" t="str">
        <f>(REKAPITULACE!E3)</f>
        <v>Praha 5 - Stodůlky</v>
      </c>
      <c r="F3" s="9"/>
      <c r="G3" s="9"/>
      <c r="H3" s="9"/>
      <c r="I3" s="9"/>
    </row>
    <row r="4" spans="1:9" s="65" customFormat="1">
      <c r="A4" s="64"/>
      <c r="B4" s="66"/>
      <c r="C4" s="67"/>
      <c r="D4" s="67"/>
      <c r="E4" s="68"/>
    </row>
    <row r="5" spans="1:9" s="9" customFormat="1">
      <c r="A5" s="64"/>
      <c r="B5" s="359" t="s">
        <v>5</v>
      </c>
      <c r="C5" s="359" t="s">
        <v>39</v>
      </c>
      <c r="D5" s="359" t="s">
        <v>40</v>
      </c>
      <c r="E5" s="359" t="s">
        <v>41</v>
      </c>
      <c r="F5" s="359" t="s">
        <v>42</v>
      </c>
      <c r="G5" s="356" t="s">
        <v>45</v>
      </c>
      <c r="H5" s="363"/>
      <c r="I5" s="1"/>
    </row>
    <row r="6" spans="1:9" s="9" customFormat="1">
      <c r="A6" s="47"/>
      <c r="B6" s="360"/>
      <c r="C6" s="360"/>
      <c r="D6" s="360"/>
      <c r="E6" s="360"/>
      <c r="F6" s="360"/>
      <c r="G6" s="12" t="s">
        <v>44</v>
      </c>
      <c r="H6" s="12" t="s">
        <v>43</v>
      </c>
      <c r="I6" s="1"/>
    </row>
    <row r="7" spans="1:9" s="9" customFormat="1">
      <c r="A7" s="47"/>
      <c r="B7" s="50">
        <v>1</v>
      </c>
      <c r="C7" s="14"/>
      <c r="D7" s="14"/>
      <c r="E7" s="193"/>
      <c r="F7" s="108"/>
      <c r="G7" s="15"/>
      <c r="H7" s="17">
        <f>F7*G7</f>
        <v>0</v>
      </c>
    </row>
    <row r="8" spans="1:9" ht="15.75">
      <c r="A8" s="47"/>
      <c r="B8" s="50">
        <v>2</v>
      </c>
      <c r="C8" s="19"/>
      <c r="D8" s="32" t="s">
        <v>27</v>
      </c>
      <c r="E8" s="72"/>
      <c r="F8" s="114"/>
      <c r="G8" s="145"/>
      <c r="H8" s="134">
        <f>F8*G8</f>
        <v>0</v>
      </c>
    </row>
    <row r="9" spans="1:9">
      <c r="A9" s="47"/>
      <c r="B9" s="50">
        <v>3</v>
      </c>
      <c r="C9" s="71"/>
      <c r="D9" s="90"/>
      <c r="E9" s="209"/>
      <c r="F9" s="122"/>
      <c r="G9" s="141"/>
      <c r="H9" s="134">
        <f t="shared" ref="H9:H36" si="0">F9*G9</f>
        <v>0</v>
      </c>
    </row>
    <row r="10" spans="1:9" s="165" customFormat="1">
      <c r="A10" s="47"/>
      <c r="B10" s="50">
        <v>4</v>
      </c>
      <c r="C10" s="161"/>
      <c r="D10" s="258" t="s">
        <v>119</v>
      </c>
      <c r="E10" s="208"/>
      <c r="F10" s="162"/>
      <c r="G10" s="163"/>
      <c r="H10" s="164">
        <f t="shared" si="0"/>
        <v>0</v>
      </c>
    </row>
    <row r="11" spans="1:9" s="165" customFormat="1">
      <c r="A11" s="47"/>
      <c r="B11" s="50">
        <v>5</v>
      </c>
      <c r="C11" s="161"/>
      <c r="D11" s="161" t="s">
        <v>62</v>
      </c>
      <c r="E11" s="342" t="s">
        <v>56</v>
      </c>
      <c r="F11" s="162">
        <v>5</v>
      </c>
      <c r="G11" s="163"/>
      <c r="H11" s="164">
        <f t="shared" si="0"/>
        <v>0</v>
      </c>
      <c r="I11" s="159"/>
    </row>
    <row r="12" spans="1:9" s="165" customFormat="1">
      <c r="A12" s="47"/>
      <c r="B12" s="50">
        <v>6</v>
      </c>
      <c r="C12" s="161"/>
      <c r="D12" s="258"/>
      <c r="E12" s="208"/>
      <c r="F12" s="162"/>
      <c r="G12" s="163"/>
      <c r="H12" s="164">
        <f t="shared" si="0"/>
        <v>0</v>
      </c>
      <c r="I12" s="159"/>
    </row>
    <row r="13" spans="1:9" s="159" customFormat="1" ht="15" customHeight="1">
      <c r="A13" s="47"/>
      <c r="B13" s="50">
        <v>7</v>
      </c>
      <c r="C13" s="161"/>
      <c r="D13" s="258" t="s">
        <v>104</v>
      </c>
      <c r="E13" s="208"/>
      <c r="F13" s="162"/>
      <c r="G13" s="230"/>
      <c r="H13" s="164">
        <f t="shared" si="0"/>
        <v>0</v>
      </c>
    </row>
    <row r="14" spans="1:9" s="159" customFormat="1">
      <c r="A14" s="47"/>
      <c r="B14" s="50">
        <v>8</v>
      </c>
      <c r="C14" s="161"/>
      <c r="D14" s="258" t="s">
        <v>252</v>
      </c>
      <c r="E14" s="208" t="s">
        <v>56</v>
      </c>
      <c r="F14" s="162">
        <v>104.39999999999999</v>
      </c>
      <c r="G14" s="230"/>
      <c r="H14" s="164">
        <f t="shared" si="0"/>
        <v>0</v>
      </c>
    </row>
    <row r="15" spans="1:9" s="159" customFormat="1">
      <c r="A15" s="47"/>
      <c r="B15" s="50">
        <v>9</v>
      </c>
      <c r="C15" s="187"/>
      <c r="D15" s="271" t="s">
        <v>244</v>
      </c>
      <c r="E15" s="241"/>
      <c r="F15" s="213"/>
      <c r="G15" s="346"/>
      <c r="H15" s="164">
        <f t="shared" si="0"/>
        <v>0</v>
      </c>
    </row>
    <row r="16" spans="1:9" s="159" customFormat="1">
      <c r="A16" s="47"/>
      <c r="B16" s="50">
        <v>10</v>
      </c>
      <c r="C16" s="187"/>
      <c r="D16" s="271" t="s">
        <v>245</v>
      </c>
      <c r="E16" s="347" t="s">
        <v>60</v>
      </c>
      <c r="F16" s="213">
        <v>106.02</v>
      </c>
      <c r="G16" s="346"/>
      <c r="H16" s="164">
        <f t="shared" si="0"/>
        <v>0</v>
      </c>
    </row>
    <row r="17" spans="1:9" s="165" customFormat="1">
      <c r="A17" s="47"/>
      <c r="B17" s="50">
        <v>11</v>
      </c>
      <c r="C17" s="248"/>
      <c r="D17" s="271" t="s">
        <v>235</v>
      </c>
      <c r="E17" s="248"/>
      <c r="F17" s="190"/>
      <c r="G17" s="185"/>
      <c r="H17" s="164">
        <f t="shared" si="0"/>
        <v>0</v>
      </c>
      <c r="I17" s="1"/>
    </row>
    <row r="18" spans="1:9" s="165" customFormat="1">
      <c r="A18" s="47"/>
      <c r="B18" s="50">
        <v>12</v>
      </c>
      <c r="C18" s="214"/>
      <c r="D18" s="271" t="s">
        <v>236</v>
      </c>
      <c r="E18" s="243"/>
      <c r="F18" s="244"/>
      <c r="G18" s="247"/>
      <c r="H18" s="164">
        <f t="shared" si="0"/>
        <v>0</v>
      </c>
      <c r="I18" s="159"/>
    </row>
    <row r="19" spans="1:9" s="9" customFormat="1">
      <c r="A19" s="47"/>
      <c r="B19" s="50">
        <v>13</v>
      </c>
      <c r="C19" s="313" t="s">
        <v>198</v>
      </c>
      <c r="D19" s="315" t="s">
        <v>68</v>
      </c>
      <c r="E19" s="318" t="s">
        <v>56</v>
      </c>
      <c r="F19" s="124">
        <v>99</v>
      </c>
      <c r="G19" s="317"/>
      <c r="H19" s="164">
        <f t="shared" si="0"/>
        <v>0</v>
      </c>
      <c r="I19" s="1"/>
    </row>
    <row r="20" spans="1:9" s="9" customFormat="1">
      <c r="A20" s="47"/>
      <c r="B20" s="50">
        <v>14</v>
      </c>
      <c r="C20" s="313" t="s">
        <v>201</v>
      </c>
      <c r="D20" s="315" t="s">
        <v>68</v>
      </c>
      <c r="E20" s="318" t="s">
        <v>56</v>
      </c>
      <c r="F20" s="124">
        <v>121.068</v>
      </c>
      <c r="G20" s="317"/>
      <c r="H20" s="164">
        <f t="shared" si="0"/>
        <v>0</v>
      </c>
      <c r="I20" s="1"/>
    </row>
    <row r="21" spans="1:9" s="9" customFormat="1">
      <c r="A21" s="47"/>
      <c r="B21" s="50">
        <v>15</v>
      </c>
      <c r="C21" s="313" t="s">
        <v>198</v>
      </c>
      <c r="D21" s="264" t="s">
        <v>248</v>
      </c>
      <c r="E21" s="318"/>
      <c r="F21" s="124"/>
      <c r="G21" s="317"/>
      <c r="H21" s="164">
        <f t="shared" si="0"/>
        <v>0</v>
      </c>
      <c r="I21" s="1"/>
    </row>
    <row r="22" spans="1:9" s="159" customFormat="1">
      <c r="A22" s="47"/>
      <c r="B22" s="50">
        <v>16</v>
      </c>
      <c r="C22" s="313" t="s">
        <v>198</v>
      </c>
      <c r="D22" s="271" t="s">
        <v>246</v>
      </c>
      <c r="E22" s="243" t="s">
        <v>58</v>
      </c>
      <c r="F22" s="244">
        <v>113.39999999999999</v>
      </c>
      <c r="G22" s="247"/>
      <c r="H22" s="164">
        <f t="shared" si="0"/>
        <v>0</v>
      </c>
    </row>
    <row r="23" spans="1:9" s="159" customFormat="1">
      <c r="A23" s="47"/>
      <c r="B23" s="50">
        <v>17</v>
      </c>
      <c r="C23" s="313" t="s">
        <v>198</v>
      </c>
      <c r="D23" s="264" t="s">
        <v>247</v>
      </c>
      <c r="E23" s="217"/>
      <c r="F23" s="218"/>
      <c r="G23" s="219"/>
      <c r="H23" s="164">
        <f t="shared" si="0"/>
        <v>0</v>
      </c>
      <c r="I23" s="97"/>
    </row>
    <row r="24" spans="1:9" s="159" customFormat="1" ht="13.5" customHeight="1">
      <c r="A24" s="47"/>
      <c r="B24" s="50">
        <v>18</v>
      </c>
      <c r="C24" s="313" t="s">
        <v>198</v>
      </c>
      <c r="D24" s="188" t="s">
        <v>103</v>
      </c>
      <c r="E24" s="217" t="s">
        <v>58</v>
      </c>
      <c r="F24" s="218">
        <v>113.39999999999999</v>
      </c>
      <c r="G24" s="219"/>
      <c r="H24" s="164">
        <f t="shared" si="0"/>
        <v>0</v>
      </c>
      <c r="I24" s="97"/>
    </row>
    <row r="25" spans="1:9" s="9" customFormat="1">
      <c r="A25" s="47"/>
      <c r="B25" s="50">
        <v>19</v>
      </c>
      <c r="C25" s="313" t="s">
        <v>201</v>
      </c>
      <c r="D25" s="264" t="s">
        <v>249</v>
      </c>
      <c r="E25" s="318"/>
      <c r="F25" s="124"/>
      <c r="G25" s="317"/>
      <c r="H25" s="164">
        <f t="shared" si="0"/>
        <v>0</v>
      </c>
      <c r="I25" s="1"/>
    </row>
    <row r="26" spans="1:9" s="159" customFormat="1">
      <c r="A26" s="47"/>
      <c r="B26" s="50">
        <v>20</v>
      </c>
      <c r="C26" s="313" t="s">
        <v>201</v>
      </c>
      <c r="D26" s="271" t="s">
        <v>246</v>
      </c>
      <c r="E26" s="243" t="s">
        <v>58</v>
      </c>
      <c r="F26" s="244">
        <v>102.60000000000001</v>
      </c>
      <c r="G26" s="247"/>
      <c r="H26" s="164">
        <f t="shared" si="0"/>
        <v>0</v>
      </c>
    </row>
    <row r="27" spans="1:9" s="159" customFormat="1">
      <c r="A27" s="47"/>
      <c r="B27" s="50">
        <v>21</v>
      </c>
      <c r="C27" s="313" t="s">
        <v>201</v>
      </c>
      <c r="D27" s="264" t="s">
        <v>247</v>
      </c>
      <c r="E27" s="217"/>
      <c r="F27" s="218"/>
      <c r="G27" s="219"/>
      <c r="H27" s="164">
        <f t="shared" si="0"/>
        <v>0</v>
      </c>
      <c r="I27" s="97"/>
    </row>
    <row r="28" spans="1:9" s="159" customFormat="1" ht="13.5" customHeight="1">
      <c r="A28" s="47"/>
      <c r="B28" s="50">
        <v>22</v>
      </c>
      <c r="C28" s="313" t="s">
        <v>201</v>
      </c>
      <c r="D28" s="188" t="s">
        <v>103</v>
      </c>
      <c r="E28" s="217" t="s">
        <v>58</v>
      </c>
      <c r="F28" s="218">
        <v>102.60000000000001</v>
      </c>
      <c r="G28" s="219"/>
      <c r="H28" s="164">
        <f t="shared" si="0"/>
        <v>0</v>
      </c>
      <c r="I28" s="97"/>
    </row>
    <row r="29" spans="1:9" s="165" customFormat="1">
      <c r="A29" s="47"/>
      <c r="B29" s="50">
        <v>23</v>
      </c>
      <c r="C29" s="214"/>
      <c r="D29" s="271"/>
      <c r="E29" s="243"/>
      <c r="F29" s="244"/>
      <c r="G29" s="191"/>
      <c r="H29" s="164">
        <f t="shared" si="0"/>
        <v>0</v>
      </c>
      <c r="I29" s="159"/>
    </row>
    <row r="30" spans="1:9" s="165" customFormat="1" ht="15" customHeight="1">
      <c r="A30" s="47"/>
      <c r="B30" s="50">
        <v>24</v>
      </c>
      <c r="C30" s="214"/>
      <c r="D30" s="176" t="s">
        <v>237</v>
      </c>
      <c r="E30" s="243"/>
      <c r="F30" s="244"/>
      <c r="G30" s="247"/>
      <c r="H30" s="164">
        <f t="shared" si="0"/>
        <v>0</v>
      </c>
      <c r="I30" s="159"/>
    </row>
    <row r="31" spans="1:9" s="165" customFormat="1">
      <c r="A31" s="47"/>
      <c r="B31" s="50">
        <v>25</v>
      </c>
      <c r="C31" s="214"/>
      <c r="D31" s="271" t="s">
        <v>250</v>
      </c>
      <c r="E31" s="243" t="s">
        <v>57</v>
      </c>
      <c r="F31" s="244">
        <v>36</v>
      </c>
      <c r="G31" s="191"/>
      <c r="H31" s="164">
        <f t="shared" si="0"/>
        <v>0</v>
      </c>
      <c r="I31" s="159"/>
    </row>
    <row r="32" spans="1:9" s="165" customFormat="1">
      <c r="A32" s="47"/>
      <c r="B32" s="50">
        <v>26</v>
      </c>
      <c r="C32" s="161"/>
      <c r="D32" s="258" t="s">
        <v>328</v>
      </c>
      <c r="E32" s="208"/>
      <c r="F32" s="162"/>
      <c r="G32" s="163"/>
      <c r="H32" s="164">
        <f t="shared" si="0"/>
        <v>0</v>
      </c>
      <c r="I32" s="159"/>
    </row>
    <row r="33" spans="1:9" s="159" customFormat="1">
      <c r="A33" s="47"/>
      <c r="B33" s="50">
        <v>27</v>
      </c>
      <c r="C33" s="161"/>
      <c r="D33" s="258" t="s">
        <v>327</v>
      </c>
      <c r="E33" s="208" t="s">
        <v>57</v>
      </c>
      <c r="F33" s="162">
        <v>36</v>
      </c>
      <c r="G33" s="163"/>
      <c r="H33" s="164">
        <f t="shared" si="0"/>
        <v>0</v>
      </c>
    </row>
    <row r="34" spans="1:9" s="165" customFormat="1">
      <c r="A34" s="47"/>
      <c r="B34" s="50">
        <v>28</v>
      </c>
      <c r="C34" s="161"/>
      <c r="D34" s="258"/>
      <c r="E34" s="208"/>
      <c r="F34" s="162"/>
      <c r="G34" s="163"/>
      <c r="H34" s="164">
        <f t="shared" si="0"/>
        <v>0</v>
      </c>
      <c r="I34" s="159"/>
    </row>
    <row r="35" spans="1:9" s="159" customFormat="1">
      <c r="A35" s="47"/>
      <c r="B35" s="50">
        <v>29</v>
      </c>
      <c r="C35" s="161"/>
      <c r="D35" s="192" t="s">
        <v>32</v>
      </c>
      <c r="E35" s="208"/>
      <c r="F35" s="162"/>
      <c r="G35" s="230"/>
      <c r="H35" s="164">
        <f t="shared" si="0"/>
        <v>0</v>
      </c>
    </row>
    <row r="36" spans="1:9" s="159" customFormat="1">
      <c r="A36" s="47"/>
      <c r="B36" s="50">
        <v>30</v>
      </c>
      <c r="C36" s="161"/>
      <c r="D36" s="260" t="s">
        <v>238</v>
      </c>
      <c r="E36" s="208"/>
      <c r="F36" s="244"/>
      <c r="G36" s="230"/>
      <c r="H36" s="164">
        <f t="shared" si="0"/>
        <v>0</v>
      </c>
    </row>
    <row r="37" spans="1:9" s="159" customFormat="1">
      <c r="A37" s="47"/>
      <c r="B37" s="50">
        <v>31</v>
      </c>
      <c r="C37" s="161"/>
      <c r="D37" s="260" t="s">
        <v>130</v>
      </c>
      <c r="E37" s="208" t="s">
        <v>61</v>
      </c>
      <c r="F37" s="244">
        <v>34</v>
      </c>
      <c r="G37" s="230"/>
      <c r="H37" s="164">
        <f t="shared" ref="H34:H84" si="1">F37*G37</f>
        <v>0</v>
      </c>
    </row>
    <row r="38" spans="1:9" s="159" customFormat="1">
      <c r="A38" s="47"/>
      <c r="B38" s="50">
        <v>32</v>
      </c>
      <c r="C38" s="161"/>
      <c r="D38" s="259" t="s">
        <v>251</v>
      </c>
      <c r="E38" s="208" t="s">
        <v>57</v>
      </c>
      <c r="F38" s="244">
        <v>1</v>
      </c>
      <c r="G38" s="163"/>
      <c r="H38" s="164">
        <f t="shared" si="1"/>
        <v>0</v>
      </c>
    </row>
    <row r="39" spans="1:9" s="159" customFormat="1">
      <c r="A39" s="47"/>
      <c r="B39" s="50">
        <v>33</v>
      </c>
      <c r="C39" s="161"/>
      <c r="D39" s="229"/>
      <c r="E39" s="243"/>
      <c r="F39" s="244"/>
      <c r="G39" s="230"/>
      <c r="H39" s="164">
        <f t="shared" si="1"/>
        <v>0</v>
      </c>
      <c r="I39" s="186"/>
    </row>
    <row r="40" spans="1:9" s="183" customFormat="1">
      <c r="A40" s="47"/>
      <c r="B40" s="50">
        <v>34</v>
      </c>
      <c r="C40" s="214"/>
      <c r="D40" s="260" t="s">
        <v>253</v>
      </c>
      <c r="E40" s="243"/>
      <c r="F40" s="244"/>
      <c r="G40" s="247"/>
      <c r="H40" s="164">
        <f t="shared" si="1"/>
        <v>0</v>
      </c>
      <c r="I40" s="159"/>
    </row>
    <row r="41" spans="1:9" s="159" customFormat="1">
      <c r="A41" s="47"/>
      <c r="B41" s="50">
        <v>35</v>
      </c>
      <c r="C41" s="214"/>
      <c r="D41" s="229" t="s">
        <v>129</v>
      </c>
      <c r="E41" s="243" t="s">
        <v>56</v>
      </c>
      <c r="F41" s="244">
        <v>83.52</v>
      </c>
      <c r="G41" s="247"/>
      <c r="H41" s="164">
        <f t="shared" si="1"/>
        <v>0</v>
      </c>
    </row>
    <row r="42" spans="1:9" s="159" customFormat="1">
      <c r="A42" s="47"/>
      <c r="B42" s="50">
        <v>36</v>
      </c>
      <c r="C42" s="214"/>
      <c r="D42" s="260" t="s">
        <v>254</v>
      </c>
      <c r="E42" s="243"/>
      <c r="F42" s="244"/>
      <c r="G42" s="247"/>
      <c r="H42" s="164">
        <f t="shared" si="1"/>
        <v>0</v>
      </c>
    </row>
    <row r="43" spans="1:9" s="159" customFormat="1">
      <c r="A43" s="47"/>
      <c r="B43" s="50">
        <v>37</v>
      </c>
      <c r="C43" s="214"/>
      <c r="D43" s="260" t="s">
        <v>255</v>
      </c>
      <c r="E43" s="243"/>
      <c r="F43" s="244"/>
      <c r="G43" s="247"/>
      <c r="H43" s="164">
        <f t="shared" si="1"/>
        <v>0</v>
      </c>
    </row>
    <row r="44" spans="1:9" s="159" customFormat="1">
      <c r="A44" s="47"/>
      <c r="B44" s="50">
        <v>38</v>
      </c>
      <c r="C44" s="214"/>
      <c r="D44" s="260" t="s">
        <v>239</v>
      </c>
      <c r="E44" s="243" t="s">
        <v>57</v>
      </c>
      <c r="F44" s="244">
        <v>36</v>
      </c>
      <c r="G44" s="247"/>
      <c r="H44" s="164">
        <f t="shared" si="1"/>
        <v>0</v>
      </c>
    </row>
    <row r="45" spans="1:9" s="159" customFormat="1">
      <c r="A45" s="47"/>
      <c r="B45" s="50">
        <v>39</v>
      </c>
      <c r="C45" s="214"/>
      <c r="D45" s="229" t="s">
        <v>21</v>
      </c>
      <c r="E45" s="243" t="s">
        <v>56</v>
      </c>
      <c r="F45" s="244">
        <v>250.55999999999997</v>
      </c>
      <c r="G45" s="247"/>
      <c r="H45" s="164">
        <f t="shared" si="1"/>
        <v>0</v>
      </c>
    </row>
    <row r="46" spans="1:9" s="159" customFormat="1">
      <c r="A46" s="47"/>
      <c r="B46" s="50">
        <v>40</v>
      </c>
      <c r="C46" s="214"/>
      <c r="D46" s="229" t="s">
        <v>24</v>
      </c>
      <c r="E46" s="243" t="s">
        <v>56</v>
      </c>
      <c r="F46" s="244">
        <v>174.96</v>
      </c>
      <c r="G46" s="247"/>
      <c r="H46" s="164">
        <f t="shared" si="1"/>
        <v>0</v>
      </c>
    </row>
    <row r="47" spans="1:9" s="159" customFormat="1">
      <c r="A47" s="47"/>
      <c r="B47" s="50">
        <v>41</v>
      </c>
      <c r="C47" s="214"/>
      <c r="D47" s="260" t="s">
        <v>256</v>
      </c>
      <c r="E47" s="243"/>
      <c r="G47" s="247"/>
      <c r="H47" s="164">
        <f t="shared" si="1"/>
        <v>0</v>
      </c>
    </row>
    <row r="48" spans="1:9" s="159" customFormat="1">
      <c r="A48" s="47"/>
      <c r="B48" s="50">
        <v>42</v>
      </c>
      <c r="C48" s="214"/>
      <c r="D48" s="260" t="s">
        <v>240</v>
      </c>
      <c r="E48" s="243" t="s">
        <v>57</v>
      </c>
      <c r="F48" s="244">
        <v>36</v>
      </c>
      <c r="G48" s="247"/>
      <c r="H48" s="164">
        <f t="shared" si="1"/>
        <v>0</v>
      </c>
    </row>
    <row r="49" spans="1:9" s="159" customFormat="1">
      <c r="A49" s="47"/>
      <c r="B49" s="50">
        <v>43</v>
      </c>
      <c r="C49" s="214"/>
      <c r="D49" s="229" t="s">
        <v>22</v>
      </c>
      <c r="E49" s="243"/>
      <c r="F49" s="244"/>
      <c r="G49" s="247"/>
      <c r="H49" s="164">
        <f t="shared" si="1"/>
        <v>0</v>
      </c>
    </row>
    <row r="50" spans="1:9" s="159" customFormat="1">
      <c r="A50" s="47"/>
      <c r="B50" s="50">
        <v>44</v>
      </c>
      <c r="C50" s="214"/>
      <c r="D50" s="260" t="s">
        <v>108</v>
      </c>
      <c r="E50" s="343" t="s">
        <v>30</v>
      </c>
      <c r="F50" s="309">
        <v>12.527999999999999</v>
      </c>
      <c r="G50" s="247"/>
      <c r="H50" s="164">
        <f t="shared" si="1"/>
        <v>0</v>
      </c>
    </row>
    <row r="51" spans="1:9" s="159" customFormat="1">
      <c r="A51" s="47"/>
      <c r="B51" s="50">
        <v>45</v>
      </c>
      <c r="C51" s="214"/>
      <c r="D51" s="260" t="s">
        <v>109</v>
      </c>
      <c r="E51" s="343" t="s">
        <v>56</v>
      </c>
      <c r="F51" s="309">
        <v>280.8</v>
      </c>
      <c r="G51" s="247"/>
      <c r="H51" s="164">
        <f t="shared" si="1"/>
        <v>0</v>
      </c>
    </row>
    <row r="52" spans="1:9" s="159" customFormat="1">
      <c r="A52" s="47"/>
      <c r="B52" s="50">
        <v>46</v>
      </c>
      <c r="C52" s="214"/>
      <c r="D52" s="260" t="s">
        <v>133</v>
      </c>
      <c r="E52" s="208" t="s">
        <v>56</v>
      </c>
      <c r="F52" s="309">
        <v>250.55999999999997</v>
      </c>
      <c r="G52" s="230"/>
      <c r="H52" s="164">
        <f t="shared" si="1"/>
        <v>0</v>
      </c>
    </row>
    <row r="53" spans="1:9" s="159" customFormat="1">
      <c r="A53" s="47"/>
      <c r="B53" s="50">
        <v>47</v>
      </c>
      <c r="C53" s="187"/>
      <c r="D53" s="260" t="s">
        <v>134</v>
      </c>
      <c r="E53" s="208" t="s">
        <v>56</v>
      </c>
      <c r="F53" s="309">
        <v>250.55999999999997</v>
      </c>
      <c r="G53" s="230"/>
      <c r="H53" s="164">
        <f t="shared" si="1"/>
        <v>0</v>
      </c>
    </row>
    <row r="54" spans="1:9" s="159" customFormat="1">
      <c r="A54" s="47"/>
      <c r="B54" s="50">
        <v>48</v>
      </c>
      <c r="C54" s="187"/>
      <c r="D54" s="260" t="s">
        <v>135</v>
      </c>
      <c r="E54" s="208" t="s">
        <v>58</v>
      </c>
      <c r="F54" s="344">
        <v>471.59999999999997</v>
      </c>
      <c r="G54" s="230"/>
      <c r="H54" s="164">
        <f t="shared" si="1"/>
        <v>0</v>
      </c>
    </row>
    <row r="55" spans="1:9" s="159" customFormat="1">
      <c r="A55" s="47"/>
      <c r="B55" s="50">
        <v>49</v>
      </c>
      <c r="C55" s="187"/>
      <c r="D55" s="260" t="s">
        <v>136</v>
      </c>
      <c r="E55" s="208" t="s">
        <v>58</v>
      </c>
      <c r="F55" s="344">
        <v>471.59999999999997</v>
      </c>
      <c r="G55" s="230"/>
      <c r="H55" s="164">
        <f t="shared" si="1"/>
        <v>0</v>
      </c>
    </row>
    <row r="56" spans="1:9" s="159" customFormat="1">
      <c r="A56" s="47"/>
      <c r="B56" s="50">
        <v>50</v>
      </c>
      <c r="C56" s="214"/>
      <c r="D56" s="260"/>
      <c r="E56" s="343"/>
      <c r="F56" s="309"/>
      <c r="G56" s="247"/>
      <c r="H56" s="164">
        <f t="shared" si="1"/>
        <v>0</v>
      </c>
    </row>
    <row r="57" spans="1:9" s="183" customFormat="1">
      <c r="A57" s="47"/>
      <c r="B57" s="50">
        <v>51</v>
      </c>
      <c r="C57" s="214"/>
      <c r="D57" s="260" t="s">
        <v>257</v>
      </c>
      <c r="E57" s="243"/>
      <c r="F57" s="244"/>
      <c r="G57" s="247"/>
      <c r="H57" s="164">
        <f t="shared" si="1"/>
        <v>0</v>
      </c>
      <c r="I57" s="159"/>
    </row>
    <row r="58" spans="1:9" s="159" customFormat="1">
      <c r="A58" s="47"/>
      <c r="B58" s="50">
        <v>52</v>
      </c>
      <c r="C58" s="214"/>
      <c r="D58" s="229" t="s">
        <v>129</v>
      </c>
      <c r="E58" s="243" t="s">
        <v>56</v>
      </c>
      <c r="F58" s="244">
        <v>83.52</v>
      </c>
      <c r="G58" s="247"/>
      <c r="H58" s="164">
        <f t="shared" si="1"/>
        <v>0</v>
      </c>
    </row>
    <row r="59" spans="1:9" s="159" customFormat="1">
      <c r="A59" s="47"/>
      <c r="B59" s="50">
        <v>53</v>
      </c>
      <c r="C59" s="214"/>
      <c r="D59" s="229" t="s">
        <v>20</v>
      </c>
      <c r="E59" s="243"/>
      <c r="F59" s="244"/>
      <c r="G59" s="247"/>
      <c r="H59" s="164">
        <f t="shared" si="1"/>
        <v>0</v>
      </c>
    </row>
    <row r="60" spans="1:9" s="159" customFormat="1">
      <c r="A60" s="47"/>
      <c r="B60" s="50">
        <v>54</v>
      </c>
      <c r="C60" s="214"/>
      <c r="D60" s="229" t="s">
        <v>21</v>
      </c>
      <c r="E60" s="243" t="s">
        <v>56</v>
      </c>
      <c r="F60" s="244">
        <v>250.55999999999997</v>
      </c>
      <c r="G60" s="247"/>
      <c r="H60" s="164">
        <f t="shared" si="1"/>
        <v>0</v>
      </c>
    </row>
    <row r="61" spans="1:9" s="159" customFormat="1">
      <c r="A61" s="47"/>
      <c r="B61" s="50">
        <v>55</v>
      </c>
      <c r="C61" s="214"/>
      <c r="D61" s="260" t="s">
        <v>258</v>
      </c>
      <c r="E61" s="343" t="s">
        <v>30</v>
      </c>
      <c r="F61" s="309">
        <v>5.4</v>
      </c>
      <c r="G61" s="247"/>
      <c r="H61" s="164">
        <f t="shared" si="1"/>
        <v>0</v>
      </c>
    </row>
    <row r="62" spans="1:9" s="159" customFormat="1">
      <c r="A62" s="47"/>
      <c r="B62" s="50">
        <v>56</v>
      </c>
      <c r="C62" s="214"/>
      <c r="D62" s="260" t="s">
        <v>241</v>
      </c>
      <c r="E62" s="343"/>
      <c r="F62" s="309"/>
      <c r="G62" s="247"/>
      <c r="H62" s="164">
        <f t="shared" si="1"/>
        <v>0</v>
      </c>
    </row>
    <row r="63" spans="1:9" s="159" customFormat="1">
      <c r="A63" s="47"/>
      <c r="B63" s="50">
        <v>57</v>
      </c>
      <c r="C63" s="214"/>
      <c r="D63" s="260" t="s">
        <v>242</v>
      </c>
      <c r="E63" s="343" t="s">
        <v>57</v>
      </c>
      <c r="F63" s="309">
        <v>432</v>
      </c>
      <c r="G63" s="247"/>
      <c r="H63" s="164">
        <f t="shared" si="1"/>
        <v>0</v>
      </c>
    </row>
    <row r="64" spans="1:9" s="159" customFormat="1">
      <c r="A64" s="47"/>
      <c r="B64" s="50">
        <v>58</v>
      </c>
      <c r="C64" s="214"/>
      <c r="D64" s="260" t="s">
        <v>243</v>
      </c>
      <c r="E64" s="343" t="s">
        <v>57</v>
      </c>
      <c r="F64" s="309">
        <v>432</v>
      </c>
      <c r="G64" s="247"/>
      <c r="H64" s="164">
        <f t="shared" si="1"/>
        <v>0</v>
      </c>
    </row>
    <row r="65" spans="1:8" s="159" customFormat="1">
      <c r="A65" s="47"/>
      <c r="B65" s="50">
        <v>59</v>
      </c>
      <c r="C65" s="214"/>
      <c r="D65" s="229" t="s">
        <v>24</v>
      </c>
      <c r="E65" s="243" t="s">
        <v>56</v>
      </c>
      <c r="F65" s="244">
        <v>174.96</v>
      </c>
      <c r="G65" s="247"/>
      <c r="H65" s="164">
        <f t="shared" si="1"/>
        <v>0</v>
      </c>
    </row>
    <row r="66" spans="1:8" s="159" customFormat="1">
      <c r="A66" s="47"/>
      <c r="B66" s="50">
        <v>60</v>
      </c>
      <c r="C66" s="214"/>
      <c r="D66" s="260" t="s">
        <v>256</v>
      </c>
      <c r="E66" s="243"/>
      <c r="G66" s="247"/>
      <c r="H66" s="164">
        <f t="shared" si="1"/>
        <v>0</v>
      </c>
    </row>
    <row r="67" spans="1:8" s="159" customFormat="1">
      <c r="A67" s="47"/>
      <c r="B67" s="50">
        <v>61</v>
      </c>
      <c r="C67" s="214"/>
      <c r="D67" s="260" t="s">
        <v>240</v>
      </c>
      <c r="E67" s="243" t="s">
        <v>57</v>
      </c>
      <c r="F67" s="244">
        <v>36</v>
      </c>
      <c r="G67" s="247"/>
      <c r="H67" s="164">
        <f t="shared" si="1"/>
        <v>0</v>
      </c>
    </row>
    <row r="68" spans="1:8" s="159" customFormat="1">
      <c r="A68" s="47"/>
      <c r="B68" s="50">
        <v>62</v>
      </c>
      <c r="C68" s="214"/>
      <c r="D68" s="229" t="s">
        <v>22</v>
      </c>
      <c r="E68" s="243"/>
      <c r="F68" s="244"/>
      <c r="G68" s="247"/>
      <c r="H68" s="164">
        <f t="shared" si="1"/>
        <v>0</v>
      </c>
    </row>
    <row r="69" spans="1:8" s="159" customFormat="1">
      <c r="A69" s="47"/>
      <c r="B69" s="50">
        <v>63</v>
      </c>
      <c r="C69" s="214"/>
      <c r="D69" s="260" t="s">
        <v>108</v>
      </c>
      <c r="E69" s="343" t="s">
        <v>30</v>
      </c>
      <c r="F69" s="309">
        <v>13.572000000000001</v>
      </c>
      <c r="G69" s="247"/>
      <c r="H69" s="164">
        <f t="shared" si="1"/>
        <v>0</v>
      </c>
    </row>
    <row r="70" spans="1:8" s="159" customFormat="1">
      <c r="A70" s="47"/>
      <c r="B70" s="50">
        <v>64</v>
      </c>
      <c r="C70" s="214"/>
      <c r="D70" s="260" t="s">
        <v>109</v>
      </c>
      <c r="E70" s="343" t="s">
        <v>56</v>
      </c>
      <c r="F70" s="309">
        <v>302.40000000000003</v>
      </c>
      <c r="G70" s="247"/>
      <c r="H70" s="164">
        <f t="shared" si="1"/>
        <v>0</v>
      </c>
    </row>
    <row r="71" spans="1:8" s="159" customFormat="1">
      <c r="A71" s="47"/>
      <c r="B71" s="50">
        <v>65</v>
      </c>
      <c r="C71" s="214"/>
      <c r="D71" s="260" t="s">
        <v>133</v>
      </c>
      <c r="E71" s="208" t="s">
        <v>56</v>
      </c>
      <c r="F71" s="309">
        <v>271.44</v>
      </c>
      <c r="G71" s="230"/>
      <c r="H71" s="164">
        <f t="shared" si="1"/>
        <v>0</v>
      </c>
    </row>
    <row r="72" spans="1:8" s="159" customFormat="1">
      <c r="A72" s="47"/>
      <c r="B72" s="50">
        <v>66</v>
      </c>
      <c r="C72" s="187"/>
      <c r="D72" s="260" t="s">
        <v>134</v>
      </c>
      <c r="E72" s="208" t="s">
        <v>56</v>
      </c>
      <c r="F72" s="309">
        <v>271.44</v>
      </c>
      <c r="G72" s="230"/>
      <c r="H72" s="164">
        <f t="shared" si="1"/>
        <v>0</v>
      </c>
    </row>
    <row r="73" spans="1:8" s="159" customFormat="1">
      <c r="A73" s="47"/>
      <c r="B73" s="50">
        <v>67</v>
      </c>
      <c r="C73" s="187"/>
      <c r="D73" s="260" t="s">
        <v>135</v>
      </c>
      <c r="E73" s="208" t="s">
        <v>58</v>
      </c>
      <c r="F73" s="344">
        <v>270</v>
      </c>
      <c r="G73" s="230"/>
      <c r="H73" s="164">
        <f t="shared" si="1"/>
        <v>0</v>
      </c>
    </row>
    <row r="74" spans="1:8" s="159" customFormat="1">
      <c r="A74" s="47"/>
      <c r="B74" s="50">
        <v>68</v>
      </c>
      <c r="C74" s="187"/>
      <c r="D74" s="260" t="s">
        <v>136</v>
      </c>
      <c r="E74" s="208" t="s">
        <v>58</v>
      </c>
      <c r="F74" s="344">
        <v>270</v>
      </c>
      <c r="G74" s="230"/>
      <c r="H74" s="164">
        <f t="shared" si="1"/>
        <v>0</v>
      </c>
    </row>
    <row r="75" spans="1:8" s="159" customFormat="1">
      <c r="A75" s="47"/>
      <c r="B75" s="50">
        <v>69</v>
      </c>
      <c r="C75" s="187"/>
      <c r="D75" s="260" t="s">
        <v>101</v>
      </c>
      <c r="E75" s="345"/>
      <c r="F75" s="344"/>
      <c r="G75" s="219"/>
      <c r="H75" s="164">
        <f t="shared" si="1"/>
        <v>0</v>
      </c>
    </row>
    <row r="76" spans="1:8" s="159" customFormat="1" ht="13.5" customHeight="1">
      <c r="A76" s="47"/>
      <c r="B76" s="50">
        <v>70</v>
      </c>
      <c r="C76" s="187"/>
      <c r="D76" s="264" t="s">
        <v>103</v>
      </c>
      <c r="E76" s="345" t="s">
        <v>58</v>
      </c>
      <c r="F76" s="344">
        <v>208.79999999999998</v>
      </c>
      <c r="G76" s="219"/>
      <c r="H76" s="164">
        <f t="shared" si="1"/>
        <v>0</v>
      </c>
    </row>
    <row r="77" spans="1:8" s="159" customFormat="1">
      <c r="A77" s="47"/>
      <c r="B77" s="50">
        <v>71</v>
      </c>
      <c r="C77" s="214"/>
      <c r="D77" s="260" t="s">
        <v>102</v>
      </c>
      <c r="E77" s="343" t="s">
        <v>58</v>
      </c>
      <c r="F77" s="309">
        <v>504</v>
      </c>
      <c r="G77" s="247"/>
      <c r="H77" s="164">
        <f t="shared" si="1"/>
        <v>0</v>
      </c>
    </row>
    <row r="78" spans="1:8" s="159" customFormat="1">
      <c r="A78" s="47"/>
      <c r="B78" s="50">
        <v>72</v>
      </c>
      <c r="C78" s="214"/>
      <c r="D78" s="260"/>
      <c r="E78" s="343"/>
      <c r="F78" s="309"/>
      <c r="G78" s="247"/>
      <c r="H78" s="164">
        <f t="shared" si="1"/>
        <v>0</v>
      </c>
    </row>
    <row r="79" spans="1:8" s="159" customFormat="1">
      <c r="A79" s="47"/>
      <c r="B79" s="50">
        <v>73</v>
      </c>
      <c r="C79" s="214"/>
      <c r="D79" s="260"/>
      <c r="E79" s="343"/>
      <c r="F79" s="309"/>
      <c r="G79" s="247"/>
      <c r="H79" s="164">
        <f t="shared" si="1"/>
        <v>0</v>
      </c>
    </row>
    <row r="80" spans="1:8" s="159" customFormat="1">
      <c r="A80" s="47"/>
      <c r="B80" s="50">
        <v>74</v>
      </c>
      <c r="C80" s="214"/>
      <c r="D80" s="260"/>
      <c r="E80" s="343"/>
      <c r="F80" s="309"/>
      <c r="G80" s="247"/>
      <c r="H80" s="164">
        <f t="shared" si="1"/>
        <v>0</v>
      </c>
    </row>
    <row r="81" spans="1:8" s="159" customFormat="1">
      <c r="A81" s="47"/>
      <c r="B81" s="50">
        <v>75</v>
      </c>
      <c r="C81" s="214"/>
      <c r="D81" s="260"/>
      <c r="E81" s="343"/>
      <c r="F81" s="309"/>
      <c r="G81" s="247"/>
      <c r="H81" s="164">
        <f t="shared" si="1"/>
        <v>0</v>
      </c>
    </row>
    <row r="82" spans="1:8" s="159" customFormat="1">
      <c r="A82" s="47"/>
      <c r="B82" s="50">
        <v>76</v>
      </c>
      <c r="C82" s="214"/>
      <c r="D82" s="260"/>
      <c r="E82" s="343"/>
      <c r="F82" s="309"/>
      <c r="G82" s="247"/>
      <c r="H82" s="164">
        <f t="shared" si="1"/>
        <v>0</v>
      </c>
    </row>
    <row r="83" spans="1:8" s="65" customFormat="1">
      <c r="A83" s="47"/>
      <c r="B83" s="50">
        <v>77</v>
      </c>
      <c r="C83" s="74"/>
      <c r="D83" s="92"/>
      <c r="E83" s="211"/>
      <c r="F83" s="123"/>
      <c r="G83" s="91"/>
      <c r="H83" s="164">
        <f t="shared" si="1"/>
        <v>0</v>
      </c>
    </row>
    <row r="84" spans="1:8" s="65" customFormat="1">
      <c r="A84" s="47"/>
      <c r="B84" s="50">
        <v>78</v>
      </c>
      <c r="C84" s="74"/>
      <c r="D84" s="92"/>
      <c r="E84" s="211"/>
      <c r="F84" s="123"/>
      <c r="G84" s="91"/>
      <c r="H84" s="164">
        <f t="shared" si="1"/>
        <v>0</v>
      </c>
    </row>
    <row r="85" spans="1:8" s="32" customFormat="1" ht="16.5" customHeight="1">
      <c r="A85" s="56"/>
      <c r="B85" s="57"/>
      <c r="C85" s="4"/>
      <c r="D85" s="4" t="str">
        <f>+D8</f>
        <v>SANACE LODŽIÍ</v>
      </c>
      <c r="E85" s="204"/>
      <c r="F85" s="111"/>
      <c r="G85" s="58"/>
      <c r="H85" s="130">
        <f>SUM(H7:H84)</f>
        <v>0</v>
      </c>
    </row>
    <row r="86" spans="1:8" s="165" customFormat="1" ht="14.25" customHeight="1">
      <c r="A86" s="159"/>
      <c r="B86" s="221"/>
      <c r="C86" s="222"/>
      <c r="D86" s="5" t="s">
        <v>4</v>
      </c>
      <c r="E86" s="223"/>
      <c r="F86" s="224"/>
      <c r="G86" s="225"/>
      <c r="H86" s="131"/>
    </row>
    <row r="87" spans="1:8" ht="14.25" customHeight="1">
      <c r="B87" s="60"/>
      <c r="C87" s="61"/>
      <c r="D87" s="62"/>
      <c r="E87" s="207"/>
      <c r="F87" s="107"/>
      <c r="G87" s="142"/>
      <c r="H87" s="132"/>
    </row>
    <row r="88" spans="1:8">
      <c r="F88" s="113"/>
      <c r="G88" s="133"/>
      <c r="H88" s="133"/>
    </row>
    <row r="89" spans="1:8">
      <c r="F89" s="113"/>
      <c r="G89" s="133"/>
      <c r="H89" s="133"/>
    </row>
    <row r="90" spans="1:8">
      <c r="F90" s="113"/>
      <c r="G90" s="133"/>
      <c r="H90" s="133"/>
    </row>
    <row r="91" spans="1:8">
      <c r="F91" s="113"/>
      <c r="G91" s="133"/>
      <c r="H91" s="133"/>
    </row>
    <row r="92" spans="1:8">
      <c r="F92" s="113"/>
      <c r="G92" s="133"/>
      <c r="H92" s="133"/>
    </row>
    <row r="93" spans="1:8">
      <c r="F93" s="113"/>
      <c r="G93" s="133"/>
      <c r="H93" s="133"/>
    </row>
    <row r="94" spans="1:8">
      <c r="F94" s="113"/>
      <c r="G94" s="133"/>
      <c r="H94" s="133"/>
    </row>
    <row r="95" spans="1:8">
      <c r="F95" s="113"/>
      <c r="G95" s="133"/>
      <c r="H95" s="133"/>
    </row>
    <row r="96" spans="1:8">
      <c r="F96" s="113"/>
      <c r="G96" s="133"/>
      <c r="H96" s="133"/>
    </row>
    <row r="97" spans="6:8">
      <c r="F97" s="113"/>
      <c r="G97" s="133"/>
      <c r="H97" s="133"/>
    </row>
    <row r="98" spans="6:8">
      <c r="F98" s="113"/>
      <c r="G98" s="133"/>
      <c r="H98" s="133"/>
    </row>
    <row r="99" spans="6:8">
      <c r="F99" s="113"/>
      <c r="G99" s="133"/>
      <c r="H99" s="133"/>
    </row>
    <row r="100" spans="6:8">
      <c r="F100" s="113"/>
      <c r="G100" s="133"/>
      <c r="H100" s="133"/>
    </row>
    <row r="101" spans="6:8">
      <c r="F101" s="113"/>
      <c r="G101" s="133"/>
      <c r="H101" s="133"/>
    </row>
    <row r="102" spans="6:8">
      <c r="F102" s="113"/>
      <c r="G102" s="133"/>
      <c r="H102" s="133"/>
    </row>
    <row r="103" spans="6:8">
      <c r="F103" s="113"/>
      <c r="G103" s="133"/>
      <c r="H103" s="133"/>
    </row>
    <row r="104" spans="6:8">
      <c r="F104" s="113"/>
      <c r="G104" s="133"/>
      <c r="H104" s="133"/>
    </row>
    <row r="105" spans="6:8">
      <c r="F105" s="113"/>
      <c r="G105" s="133"/>
      <c r="H105" s="133"/>
    </row>
    <row r="106" spans="6:8">
      <c r="F106" s="113"/>
      <c r="G106" s="133"/>
      <c r="H106" s="133"/>
    </row>
    <row r="107" spans="6:8">
      <c r="F107" s="113"/>
      <c r="G107" s="133"/>
      <c r="H107" s="133"/>
    </row>
    <row r="108" spans="6:8">
      <c r="F108" s="113"/>
      <c r="G108" s="133"/>
      <c r="H108" s="133"/>
    </row>
    <row r="109" spans="6:8">
      <c r="F109" s="113"/>
      <c r="G109" s="133"/>
      <c r="H109" s="133"/>
    </row>
    <row r="110" spans="6:8">
      <c r="F110" s="113"/>
      <c r="G110" s="133"/>
      <c r="H110" s="133"/>
    </row>
    <row r="111" spans="6:8">
      <c r="F111" s="113"/>
      <c r="G111" s="133"/>
      <c r="H111" s="133"/>
    </row>
    <row r="112" spans="6:8">
      <c r="F112" s="113"/>
      <c r="G112" s="133"/>
      <c r="H112" s="133"/>
    </row>
    <row r="113" spans="6:8">
      <c r="F113" s="113"/>
      <c r="G113" s="133"/>
      <c r="H113" s="133"/>
    </row>
    <row r="114" spans="6:8">
      <c r="F114" s="113"/>
      <c r="G114" s="133"/>
      <c r="H114" s="133"/>
    </row>
    <row r="115" spans="6:8">
      <c r="F115" s="113"/>
      <c r="G115" s="133"/>
      <c r="H115" s="133"/>
    </row>
    <row r="116" spans="6:8">
      <c r="F116" s="113"/>
      <c r="G116" s="133"/>
      <c r="H116" s="133"/>
    </row>
    <row r="117" spans="6:8">
      <c r="F117" s="113"/>
      <c r="G117" s="133"/>
      <c r="H117" s="133"/>
    </row>
    <row r="118" spans="6:8">
      <c r="F118" s="113"/>
      <c r="G118" s="133"/>
      <c r="H118" s="133"/>
    </row>
    <row r="119" spans="6:8">
      <c r="F119" s="113"/>
      <c r="G119" s="133"/>
      <c r="H119" s="133"/>
    </row>
    <row r="120" spans="6:8">
      <c r="F120" s="113"/>
      <c r="G120" s="133"/>
      <c r="H120" s="133"/>
    </row>
    <row r="121" spans="6:8">
      <c r="F121" s="113"/>
      <c r="G121" s="133"/>
      <c r="H121" s="133"/>
    </row>
    <row r="122" spans="6:8">
      <c r="F122" s="113"/>
      <c r="G122" s="133"/>
      <c r="H122" s="133"/>
    </row>
    <row r="123" spans="6:8">
      <c r="F123" s="113"/>
      <c r="G123" s="133"/>
      <c r="H123" s="133"/>
    </row>
    <row r="124" spans="6:8">
      <c r="F124" s="113"/>
      <c r="G124" s="133"/>
      <c r="H124" s="133"/>
    </row>
    <row r="125" spans="6:8">
      <c r="F125" s="113"/>
      <c r="G125" s="133"/>
      <c r="H125" s="133"/>
    </row>
    <row r="126" spans="6:8">
      <c r="F126" s="113"/>
      <c r="G126" s="133"/>
      <c r="H126" s="133"/>
    </row>
    <row r="127" spans="6:8">
      <c r="F127" s="113"/>
      <c r="G127" s="133"/>
      <c r="H127" s="133"/>
    </row>
    <row r="128" spans="6:8">
      <c r="F128" s="113"/>
      <c r="G128" s="133"/>
      <c r="H128" s="133"/>
    </row>
    <row r="129" spans="6:8">
      <c r="F129" s="113"/>
      <c r="G129" s="133"/>
      <c r="H129" s="133"/>
    </row>
    <row r="130" spans="6:8">
      <c r="F130" s="113"/>
      <c r="G130" s="133"/>
      <c r="H130" s="133"/>
    </row>
    <row r="131" spans="6:8">
      <c r="F131" s="113"/>
      <c r="G131" s="133"/>
      <c r="H131" s="133"/>
    </row>
    <row r="132" spans="6:8">
      <c r="F132" s="113"/>
      <c r="G132" s="133"/>
      <c r="H132" s="133"/>
    </row>
    <row r="133" spans="6:8">
      <c r="F133" s="113"/>
      <c r="G133" s="133"/>
      <c r="H133" s="133"/>
    </row>
    <row r="134" spans="6:8">
      <c r="F134" s="113"/>
      <c r="G134" s="133"/>
      <c r="H134" s="133"/>
    </row>
    <row r="135" spans="6:8">
      <c r="F135" s="113"/>
      <c r="G135" s="133"/>
      <c r="H135" s="133"/>
    </row>
    <row r="136" spans="6:8">
      <c r="F136" s="113"/>
      <c r="G136" s="133"/>
      <c r="H136" s="133"/>
    </row>
    <row r="137" spans="6:8">
      <c r="F137" s="113"/>
      <c r="G137" s="133"/>
      <c r="H137" s="133"/>
    </row>
    <row r="138" spans="6:8">
      <c r="F138" s="113"/>
      <c r="G138" s="133"/>
      <c r="H138" s="133"/>
    </row>
    <row r="139" spans="6:8">
      <c r="F139" s="113"/>
      <c r="G139" s="133"/>
      <c r="H139" s="133"/>
    </row>
    <row r="140" spans="6:8">
      <c r="F140" s="113"/>
      <c r="G140" s="133"/>
      <c r="H140" s="133"/>
    </row>
    <row r="141" spans="6:8">
      <c r="F141" s="113"/>
      <c r="G141" s="133"/>
      <c r="H141" s="133"/>
    </row>
    <row r="142" spans="6:8">
      <c r="F142" s="113"/>
      <c r="G142" s="133"/>
      <c r="H142" s="133"/>
    </row>
    <row r="143" spans="6:8">
      <c r="F143" s="113"/>
      <c r="G143" s="133"/>
      <c r="H143" s="133"/>
    </row>
    <row r="144" spans="6:8">
      <c r="F144" s="113"/>
      <c r="G144" s="133"/>
      <c r="H144" s="133"/>
    </row>
    <row r="145" spans="6:8">
      <c r="F145" s="113"/>
      <c r="G145" s="133"/>
      <c r="H145" s="133"/>
    </row>
    <row r="146" spans="6:8">
      <c r="F146" s="113"/>
      <c r="G146" s="133"/>
      <c r="H146" s="133"/>
    </row>
    <row r="147" spans="6:8">
      <c r="F147" s="113"/>
      <c r="G147" s="133"/>
      <c r="H147" s="133"/>
    </row>
    <row r="148" spans="6:8">
      <c r="F148" s="113"/>
      <c r="G148" s="133"/>
      <c r="H148" s="133"/>
    </row>
    <row r="149" spans="6:8">
      <c r="F149" s="113"/>
      <c r="G149" s="133"/>
      <c r="H149" s="133"/>
    </row>
    <row r="150" spans="6:8">
      <c r="F150" s="113"/>
      <c r="G150" s="133"/>
      <c r="H150" s="133"/>
    </row>
    <row r="151" spans="6:8">
      <c r="F151" s="113"/>
      <c r="G151" s="133"/>
      <c r="H151" s="133"/>
    </row>
    <row r="152" spans="6:8">
      <c r="F152" s="113"/>
      <c r="G152" s="133"/>
      <c r="H152" s="133"/>
    </row>
    <row r="153" spans="6:8">
      <c r="F153" s="113"/>
      <c r="G153" s="133"/>
      <c r="H153" s="133"/>
    </row>
    <row r="154" spans="6:8">
      <c r="F154" s="113"/>
      <c r="G154" s="133"/>
      <c r="H154" s="133"/>
    </row>
    <row r="155" spans="6:8">
      <c r="F155" s="113"/>
      <c r="G155" s="133"/>
      <c r="H155" s="133"/>
    </row>
    <row r="156" spans="6:8">
      <c r="F156" s="113"/>
      <c r="G156" s="133"/>
      <c r="H156" s="133"/>
    </row>
    <row r="157" spans="6:8">
      <c r="F157" s="113"/>
      <c r="G157" s="133"/>
      <c r="H157" s="133"/>
    </row>
    <row r="158" spans="6:8">
      <c r="F158" s="113"/>
      <c r="G158" s="133"/>
      <c r="H158" s="133"/>
    </row>
    <row r="159" spans="6:8">
      <c r="F159" s="113"/>
      <c r="G159" s="133"/>
      <c r="H159" s="133"/>
    </row>
    <row r="160" spans="6:8">
      <c r="F160" s="113"/>
      <c r="G160" s="133"/>
      <c r="H160" s="133"/>
    </row>
    <row r="161" spans="6:8">
      <c r="F161" s="113"/>
      <c r="G161" s="133"/>
      <c r="H161" s="133"/>
    </row>
    <row r="162" spans="6:8">
      <c r="F162" s="113"/>
      <c r="G162" s="133"/>
      <c r="H162" s="133"/>
    </row>
    <row r="163" spans="6:8">
      <c r="F163" s="113"/>
      <c r="G163" s="133"/>
      <c r="H163" s="133"/>
    </row>
    <row r="164" spans="6:8">
      <c r="F164" s="113"/>
      <c r="G164" s="133"/>
      <c r="H164" s="133"/>
    </row>
    <row r="165" spans="6:8">
      <c r="F165" s="113"/>
      <c r="G165" s="133"/>
      <c r="H165" s="133"/>
    </row>
    <row r="166" spans="6:8">
      <c r="F166" s="113"/>
      <c r="G166" s="133"/>
      <c r="H166" s="133"/>
    </row>
    <row r="167" spans="6:8">
      <c r="F167" s="113"/>
      <c r="G167" s="133"/>
      <c r="H167" s="133"/>
    </row>
    <row r="168" spans="6:8">
      <c r="F168" s="113"/>
      <c r="G168" s="133"/>
      <c r="H168" s="133"/>
    </row>
    <row r="169" spans="6:8">
      <c r="F169" s="113"/>
      <c r="G169" s="133"/>
      <c r="H169" s="133"/>
    </row>
    <row r="170" spans="6:8">
      <c r="F170" s="113"/>
      <c r="G170" s="133"/>
      <c r="H170" s="133"/>
    </row>
    <row r="171" spans="6:8">
      <c r="F171" s="113"/>
      <c r="G171" s="133"/>
      <c r="H171" s="133"/>
    </row>
    <row r="172" spans="6:8">
      <c r="F172" s="113"/>
      <c r="G172" s="133"/>
      <c r="H172" s="133"/>
    </row>
    <row r="173" spans="6:8">
      <c r="F173" s="113"/>
      <c r="G173" s="133"/>
      <c r="H173" s="133"/>
    </row>
    <row r="174" spans="6:8">
      <c r="F174" s="113"/>
      <c r="G174" s="133"/>
      <c r="H174" s="133"/>
    </row>
    <row r="175" spans="6:8">
      <c r="F175" s="113"/>
      <c r="G175" s="133"/>
      <c r="H175" s="133"/>
    </row>
    <row r="176" spans="6:8">
      <c r="F176" s="113"/>
      <c r="G176" s="133"/>
      <c r="H176" s="133"/>
    </row>
    <row r="177" spans="6:8">
      <c r="F177" s="113"/>
      <c r="G177" s="133"/>
      <c r="H177" s="133"/>
    </row>
    <row r="178" spans="6:8">
      <c r="F178" s="113"/>
      <c r="G178" s="133"/>
      <c r="H178" s="133"/>
    </row>
    <row r="179" spans="6:8">
      <c r="F179" s="113"/>
      <c r="G179" s="133"/>
      <c r="H179" s="133"/>
    </row>
    <row r="180" spans="6:8">
      <c r="F180" s="113"/>
      <c r="G180" s="133"/>
      <c r="H180" s="133"/>
    </row>
    <row r="181" spans="6:8">
      <c r="F181" s="113"/>
      <c r="G181" s="133"/>
      <c r="H181" s="133"/>
    </row>
    <row r="182" spans="6:8">
      <c r="F182" s="113"/>
      <c r="G182" s="133"/>
      <c r="H182" s="133"/>
    </row>
    <row r="183" spans="6:8">
      <c r="F183" s="113"/>
      <c r="G183" s="133"/>
      <c r="H183" s="133"/>
    </row>
    <row r="184" spans="6:8">
      <c r="F184" s="113"/>
      <c r="G184" s="133"/>
      <c r="H184" s="133"/>
    </row>
    <row r="185" spans="6:8">
      <c r="F185" s="113"/>
      <c r="G185" s="133"/>
      <c r="H185" s="133"/>
    </row>
    <row r="186" spans="6:8">
      <c r="F186" s="113"/>
      <c r="G186" s="133"/>
      <c r="H186" s="133"/>
    </row>
    <row r="187" spans="6:8">
      <c r="F187" s="113"/>
      <c r="G187" s="133"/>
      <c r="H187" s="133"/>
    </row>
    <row r="188" spans="6:8">
      <c r="F188" s="113"/>
      <c r="G188" s="133"/>
      <c r="H188" s="133"/>
    </row>
    <row r="189" spans="6:8">
      <c r="F189" s="113"/>
      <c r="G189" s="133"/>
      <c r="H189" s="133"/>
    </row>
    <row r="190" spans="6:8">
      <c r="F190" s="113"/>
      <c r="G190" s="133"/>
      <c r="H190" s="133"/>
    </row>
    <row r="191" spans="6:8">
      <c r="F191" s="113"/>
      <c r="G191" s="133"/>
      <c r="H191" s="133"/>
    </row>
    <row r="192" spans="6:8">
      <c r="F192" s="113"/>
      <c r="G192" s="133"/>
      <c r="H192" s="133"/>
    </row>
    <row r="193" spans="6:8">
      <c r="F193" s="113"/>
      <c r="G193" s="133"/>
      <c r="H193" s="133"/>
    </row>
    <row r="194" spans="6:8">
      <c r="F194" s="113"/>
      <c r="G194" s="133"/>
      <c r="H194" s="133"/>
    </row>
    <row r="195" spans="6:8">
      <c r="F195" s="113"/>
      <c r="G195" s="133"/>
      <c r="H195" s="133"/>
    </row>
    <row r="196" spans="6:8">
      <c r="F196" s="113"/>
      <c r="G196" s="133"/>
      <c r="H196" s="133"/>
    </row>
    <row r="197" spans="6:8">
      <c r="F197" s="113"/>
      <c r="G197" s="133"/>
      <c r="H197" s="133"/>
    </row>
    <row r="198" spans="6:8">
      <c r="F198" s="113"/>
      <c r="G198" s="133"/>
      <c r="H198" s="133"/>
    </row>
    <row r="199" spans="6:8">
      <c r="F199" s="113"/>
      <c r="G199" s="133"/>
      <c r="H199" s="133"/>
    </row>
    <row r="200" spans="6:8">
      <c r="F200" s="113"/>
      <c r="G200" s="133"/>
      <c r="H200" s="133"/>
    </row>
    <row r="201" spans="6:8">
      <c r="F201" s="113"/>
      <c r="G201" s="133"/>
      <c r="H201" s="133"/>
    </row>
    <row r="202" spans="6:8">
      <c r="F202" s="113"/>
      <c r="G202" s="133"/>
      <c r="H202" s="133"/>
    </row>
    <row r="203" spans="6:8">
      <c r="F203" s="113"/>
      <c r="G203" s="133"/>
      <c r="H203" s="133"/>
    </row>
    <row r="204" spans="6:8">
      <c r="F204" s="113"/>
      <c r="G204" s="133"/>
      <c r="H204" s="133"/>
    </row>
    <row r="205" spans="6:8">
      <c r="F205" s="113"/>
      <c r="G205" s="133"/>
      <c r="H205" s="133"/>
    </row>
    <row r="206" spans="6:8">
      <c r="F206" s="113"/>
      <c r="G206" s="133"/>
      <c r="H206" s="133"/>
    </row>
    <row r="207" spans="6:8">
      <c r="F207" s="113"/>
      <c r="G207" s="133"/>
      <c r="H207" s="133"/>
    </row>
    <row r="208" spans="6:8">
      <c r="F208" s="113"/>
      <c r="G208" s="133"/>
      <c r="H208" s="133"/>
    </row>
    <row r="209" spans="6:8">
      <c r="F209" s="113"/>
      <c r="G209" s="133"/>
      <c r="H209" s="133"/>
    </row>
    <row r="210" spans="6:8">
      <c r="F210" s="113"/>
      <c r="G210" s="133"/>
      <c r="H210" s="133"/>
    </row>
    <row r="211" spans="6:8">
      <c r="F211" s="113"/>
      <c r="G211" s="133"/>
      <c r="H211" s="133"/>
    </row>
    <row r="212" spans="6:8">
      <c r="F212" s="113"/>
      <c r="G212" s="133"/>
      <c r="H212" s="133"/>
    </row>
    <row r="213" spans="6:8">
      <c r="F213" s="113"/>
      <c r="G213" s="133"/>
      <c r="H213" s="133"/>
    </row>
    <row r="214" spans="6:8">
      <c r="F214" s="113"/>
      <c r="G214" s="133"/>
      <c r="H214" s="133"/>
    </row>
    <row r="215" spans="6:8">
      <c r="F215" s="113"/>
      <c r="G215" s="133"/>
      <c r="H215" s="133"/>
    </row>
    <row r="216" spans="6:8">
      <c r="F216" s="113"/>
      <c r="G216" s="133"/>
      <c r="H216" s="133"/>
    </row>
    <row r="217" spans="6:8">
      <c r="F217" s="113"/>
      <c r="G217" s="133"/>
      <c r="H217" s="133"/>
    </row>
    <row r="218" spans="6:8">
      <c r="F218" s="113"/>
      <c r="G218" s="133"/>
      <c r="H218" s="133"/>
    </row>
    <row r="219" spans="6:8">
      <c r="F219" s="113"/>
      <c r="G219" s="133"/>
      <c r="H219" s="133"/>
    </row>
    <row r="220" spans="6:8">
      <c r="F220" s="113"/>
      <c r="G220" s="133"/>
      <c r="H220" s="133"/>
    </row>
    <row r="221" spans="6:8">
      <c r="F221" s="113"/>
      <c r="G221" s="133"/>
      <c r="H221" s="133"/>
    </row>
    <row r="222" spans="6:8">
      <c r="F222" s="113"/>
      <c r="G222" s="133"/>
      <c r="H222" s="133"/>
    </row>
    <row r="223" spans="6:8">
      <c r="F223" s="113"/>
      <c r="G223" s="133"/>
      <c r="H223" s="133"/>
    </row>
    <row r="224" spans="6:8">
      <c r="F224" s="113"/>
      <c r="G224" s="133"/>
      <c r="H224" s="133"/>
    </row>
    <row r="225" spans="6:8">
      <c r="F225" s="113"/>
      <c r="G225" s="133"/>
      <c r="H225" s="133"/>
    </row>
    <row r="226" spans="6:8">
      <c r="F226" s="113"/>
      <c r="G226" s="133"/>
      <c r="H226" s="133"/>
    </row>
    <row r="227" spans="6:8">
      <c r="F227" s="113"/>
      <c r="G227" s="133"/>
      <c r="H227" s="133"/>
    </row>
    <row r="228" spans="6:8">
      <c r="F228" s="113"/>
      <c r="G228" s="133"/>
      <c r="H228" s="133"/>
    </row>
    <row r="229" spans="6:8">
      <c r="F229" s="113"/>
      <c r="G229" s="133"/>
      <c r="H229" s="133"/>
    </row>
    <row r="230" spans="6:8">
      <c r="F230" s="113"/>
      <c r="G230" s="133"/>
      <c r="H230" s="133"/>
    </row>
    <row r="231" spans="6:8">
      <c r="F231" s="113"/>
      <c r="G231" s="133"/>
      <c r="H231" s="133"/>
    </row>
    <row r="232" spans="6:8">
      <c r="F232" s="113"/>
      <c r="G232" s="133"/>
      <c r="H232" s="133"/>
    </row>
    <row r="233" spans="6:8">
      <c r="F233" s="113"/>
      <c r="G233" s="133"/>
      <c r="H233" s="133"/>
    </row>
    <row r="234" spans="6:8">
      <c r="F234" s="113"/>
      <c r="G234" s="133"/>
      <c r="H234" s="133"/>
    </row>
    <row r="235" spans="6:8">
      <c r="F235" s="113"/>
      <c r="G235" s="133"/>
      <c r="H235" s="133"/>
    </row>
    <row r="236" spans="6:8">
      <c r="F236" s="113"/>
      <c r="G236" s="133"/>
      <c r="H236" s="133"/>
    </row>
    <row r="237" spans="6:8">
      <c r="F237" s="113"/>
      <c r="G237" s="133"/>
      <c r="H237" s="133"/>
    </row>
    <row r="238" spans="6:8">
      <c r="F238" s="113"/>
      <c r="G238" s="133"/>
      <c r="H238" s="133"/>
    </row>
    <row r="239" spans="6:8">
      <c r="F239" s="113"/>
      <c r="G239" s="133"/>
      <c r="H239" s="133"/>
    </row>
    <row r="240" spans="6:8">
      <c r="F240" s="113"/>
      <c r="G240" s="133"/>
      <c r="H240" s="133"/>
    </row>
    <row r="241" spans="6:8">
      <c r="F241" s="113"/>
      <c r="G241" s="133"/>
      <c r="H241" s="133"/>
    </row>
    <row r="242" spans="6:8">
      <c r="F242" s="113"/>
      <c r="G242" s="133"/>
      <c r="H242" s="133"/>
    </row>
    <row r="243" spans="6:8">
      <c r="F243" s="113"/>
      <c r="G243" s="133"/>
      <c r="H243" s="133"/>
    </row>
    <row r="244" spans="6:8">
      <c r="F244" s="113"/>
      <c r="G244" s="133"/>
      <c r="H244" s="133"/>
    </row>
    <row r="245" spans="6:8">
      <c r="F245" s="113"/>
      <c r="G245" s="133"/>
      <c r="H245" s="133"/>
    </row>
    <row r="246" spans="6:8">
      <c r="F246" s="113"/>
      <c r="G246" s="133"/>
      <c r="H246" s="133"/>
    </row>
    <row r="247" spans="6:8">
      <c r="F247" s="113"/>
      <c r="G247" s="133"/>
      <c r="H247" s="133"/>
    </row>
    <row r="248" spans="6:8">
      <c r="F248" s="113"/>
      <c r="G248" s="133"/>
      <c r="H248" s="133"/>
    </row>
    <row r="249" spans="6:8">
      <c r="F249" s="113"/>
      <c r="G249" s="133"/>
      <c r="H249" s="133"/>
    </row>
    <row r="250" spans="6:8">
      <c r="F250" s="113"/>
      <c r="G250" s="133"/>
      <c r="H250" s="133"/>
    </row>
    <row r="251" spans="6:8">
      <c r="F251" s="113"/>
      <c r="G251" s="133"/>
      <c r="H251" s="133"/>
    </row>
    <row r="252" spans="6:8">
      <c r="F252" s="113"/>
      <c r="G252" s="133"/>
      <c r="H252" s="133"/>
    </row>
    <row r="253" spans="6:8">
      <c r="F253" s="113"/>
      <c r="G253" s="133"/>
      <c r="H253" s="133"/>
    </row>
    <row r="254" spans="6:8">
      <c r="F254" s="113"/>
      <c r="G254" s="133"/>
      <c r="H254" s="133"/>
    </row>
    <row r="255" spans="6:8">
      <c r="F255" s="113"/>
      <c r="G255" s="133"/>
      <c r="H255" s="133"/>
    </row>
    <row r="256" spans="6:8">
      <c r="F256" s="113"/>
      <c r="G256" s="133"/>
      <c r="H256" s="133"/>
    </row>
    <row r="257" spans="6:8">
      <c r="F257" s="113"/>
      <c r="G257" s="133"/>
      <c r="H257" s="133"/>
    </row>
    <row r="258" spans="6:8">
      <c r="F258" s="113"/>
      <c r="G258" s="133"/>
      <c r="H258" s="133"/>
    </row>
    <row r="259" spans="6:8">
      <c r="F259" s="113"/>
      <c r="G259" s="133"/>
      <c r="H259" s="133"/>
    </row>
    <row r="260" spans="6:8">
      <c r="F260" s="113"/>
      <c r="G260" s="133"/>
      <c r="H260" s="133"/>
    </row>
    <row r="261" spans="6:8">
      <c r="F261" s="113"/>
      <c r="G261" s="133"/>
      <c r="H261" s="133"/>
    </row>
    <row r="262" spans="6:8">
      <c r="F262" s="113"/>
      <c r="G262" s="133"/>
      <c r="H262" s="133"/>
    </row>
    <row r="263" spans="6:8">
      <c r="F263" s="113"/>
      <c r="G263" s="133"/>
      <c r="H263" s="133"/>
    </row>
    <row r="264" spans="6:8">
      <c r="F264" s="113"/>
      <c r="G264" s="133"/>
      <c r="H264" s="133"/>
    </row>
    <row r="265" spans="6:8">
      <c r="F265" s="113"/>
      <c r="G265" s="133"/>
      <c r="H265" s="133"/>
    </row>
    <row r="266" spans="6:8">
      <c r="F266" s="113"/>
      <c r="G266" s="133"/>
      <c r="H266" s="133"/>
    </row>
    <row r="267" spans="6:8">
      <c r="F267" s="113"/>
      <c r="G267" s="133"/>
      <c r="H267" s="133"/>
    </row>
    <row r="268" spans="6:8">
      <c r="F268" s="113"/>
      <c r="G268" s="133"/>
      <c r="H268" s="133"/>
    </row>
    <row r="269" spans="6:8">
      <c r="F269" s="113"/>
      <c r="G269" s="133"/>
      <c r="H269" s="133"/>
    </row>
    <row r="270" spans="6:8">
      <c r="F270" s="113"/>
      <c r="G270" s="133"/>
      <c r="H270" s="133"/>
    </row>
    <row r="271" spans="6:8">
      <c r="F271" s="113"/>
      <c r="G271" s="133"/>
      <c r="H271" s="133"/>
    </row>
    <row r="272" spans="6:8">
      <c r="F272" s="113"/>
      <c r="G272" s="133"/>
      <c r="H272" s="133"/>
    </row>
    <row r="273" spans="6:8">
      <c r="F273" s="113"/>
      <c r="G273" s="133"/>
      <c r="H273" s="133"/>
    </row>
    <row r="274" spans="6:8">
      <c r="F274" s="113"/>
      <c r="G274" s="133"/>
      <c r="H274" s="133"/>
    </row>
    <row r="275" spans="6:8">
      <c r="F275" s="113"/>
      <c r="G275" s="133"/>
      <c r="H275" s="133"/>
    </row>
    <row r="276" spans="6:8">
      <c r="F276" s="113"/>
      <c r="G276" s="133"/>
      <c r="H276" s="133"/>
    </row>
    <row r="277" spans="6:8">
      <c r="F277" s="113"/>
      <c r="G277" s="133"/>
      <c r="H277" s="133"/>
    </row>
    <row r="278" spans="6:8">
      <c r="F278" s="113"/>
      <c r="G278" s="133"/>
      <c r="H278" s="133"/>
    </row>
    <row r="279" spans="6:8">
      <c r="F279" s="113"/>
      <c r="G279" s="133"/>
      <c r="H279" s="133"/>
    </row>
    <row r="280" spans="6:8">
      <c r="F280" s="113"/>
      <c r="G280" s="133"/>
      <c r="H280" s="133"/>
    </row>
    <row r="281" spans="6:8">
      <c r="F281" s="113"/>
      <c r="G281" s="133"/>
      <c r="H281" s="133"/>
    </row>
    <row r="282" spans="6:8">
      <c r="F282" s="113"/>
      <c r="G282" s="133"/>
      <c r="H282" s="133"/>
    </row>
    <row r="283" spans="6:8">
      <c r="F283" s="113"/>
      <c r="G283" s="133"/>
      <c r="H283" s="133"/>
    </row>
    <row r="284" spans="6:8">
      <c r="F284" s="113"/>
      <c r="G284" s="133"/>
      <c r="H284" s="133"/>
    </row>
    <row r="285" spans="6:8">
      <c r="F285" s="113"/>
      <c r="G285" s="133"/>
      <c r="H285" s="133"/>
    </row>
    <row r="286" spans="6:8">
      <c r="F286" s="113"/>
      <c r="G286" s="133"/>
      <c r="H286" s="133"/>
    </row>
    <row r="287" spans="6:8">
      <c r="F287" s="113"/>
      <c r="G287" s="133"/>
      <c r="H287" s="133"/>
    </row>
    <row r="288" spans="6:8">
      <c r="F288" s="113"/>
      <c r="G288" s="133"/>
      <c r="H288" s="133"/>
    </row>
    <row r="289" spans="6:8">
      <c r="F289" s="113"/>
      <c r="G289" s="133"/>
      <c r="H289" s="133"/>
    </row>
    <row r="290" spans="6:8">
      <c r="F290" s="113"/>
      <c r="G290" s="133"/>
      <c r="H290" s="133"/>
    </row>
    <row r="291" spans="6:8">
      <c r="F291" s="113"/>
      <c r="G291" s="133"/>
      <c r="H291" s="133"/>
    </row>
    <row r="292" spans="6:8">
      <c r="F292" s="113"/>
      <c r="G292" s="133"/>
      <c r="H292" s="133"/>
    </row>
    <row r="293" spans="6:8">
      <c r="F293" s="113"/>
      <c r="G293" s="133"/>
      <c r="H293" s="133"/>
    </row>
    <row r="294" spans="6:8">
      <c r="F294" s="113"/>
      <c r="G294" s="133"/>
      <c r="H294" s="133"/>
    </row>
    <row r="295" spans="6:8">
      <c r="F295" s="113"/>
      <c r="G295" s="133"/>
      <c r="H295" s="133"/>
    </row>
    <row r="296" spans="6:8">
      <c r="F296" s="113"/>
      <c r="G296" s="133"/>
      <c r="H296" s="133"/>
    </row>
    <row r="297" spans="6:8">
      <c r="F297" s="113"/>
      <c r="G297" s="133"/>
      <c r="H297" s="133"/>
    </row>
    <row r="298" spans="6:8">
      <c r="F298" s="113"/>
      <c r="G298" s="133"/>
      <c r="H298" s="133"/>
    </row>
    <row r="299" spans="6:8">
      <c r="F299" s="113"/>
      <c r="G299" s="133"/>
      <c r="H299" s="133"/>
    </row>
    <row r="300" spans="6:8">
      <c r="F300" s="113"/>
      <c r="G300" s="133"/>
      <c r="H300" s="133"/>
    </row>
    <row r="301" spans="6:8">
      <c r="F301" s="113"/>
      <c r="G301" s="133"/>
      <c r="H301" s="133"/>
    </row>
    <row r="302" spans="6:8">
      <c r="F302" s="113"/>
      <c r="G302" s="133"/>
      <c r="H302" s="133"/>
    </row>
    <row r="303" spans="6:8">
      <c r="F303" s="113"/>
      <c r="G303" s="133"/>
      <c r="H303" s="133"/>
    </row>
    <row r="304" spans="6:8">
      <c r="F304" s="113"/>
      <c r="G304" s="133"/>
      <c r="H304" s="133"/>
    </row>
    <row r="305" spans="6:8">
      <c r="F305" s="113"/>
      <c r="G305" s="133"/>
      <c r="H305" s="133"/>
    </row>
    <row r="306" spans="6:8">
      <c r="F306" s="113"/>
      <c r="G306" s="133"/>
      <c r="H306" s="133"/>
    </row>
    <row r="307" spans="6:8">
      <c r="F307" s="113"/>
      <c r="G307" s="133"/>
      <c r="H307" s="133"/>
    </row>
    <row r="308" spans="6:8">
      <c r="F308" s="113"/>
      <c r="G308" s="133"/>
      <c r="H308" s="133"/>
    </row>
    <row r="309" spans="6:8">
      <c r="F309" s="113"/>
      <c r="G309" s="133"/>
      <c r="H309" s="133"/>
    </row>
    <row r="310" spans="6:8">
      <c r="F310" s="113"/>
      <c r="G310" s="133"/>
      <c r="H310" s="133"/>
    </row>
    <row r="311" spans="6:8">
      <c r="F311" s="113"/>
      <c r="G311" s="133"/>
      <c r="H311" s="133"/>
    </row>
    <row r="312" spans="6:8">
      <c r="F312" s="113"/>
      <c r="G312" s="133"/>
      <c r="H312" s="133"/>
    </row>
    <row r="313" spans="6:8">
      <c r="F313" s="113"/>
      <c r="G313" s="133"/>
      <c r="H313" s="133"/>
    </row>
    <row r="314" spans="6:8">
      <c r="F314" s="113"/>
      <c r="G314" s="133"/>
      <c r="H314" s="133"/>
    </row>
    <row r="315" spans="6:8">
      <c r="F315" s="113"/>
      <c r="G315" s="133"/>
      <c r="H315" s="133"/>
    </row>
    <row r="316" spans="6:8">
      <c r="F316" s="113"/>
      <c r="G316" s="133"/>
      <c r="H316" s="133"/>
    </row>
    <row r="317" spans="6:8">
      <c r="F317" s="113"/>
      <c r="G317" s="133"/>
      <c r="H317" s="133"/>
    </row>
    <row r="318" spans="6:8">
      <c r="F318" s="113"/>
      <c r="G318" s="133"/>
      <c r="H318" s="133"/>
    </row>
    <row r="319" spans="6:8">
      <c r="F319" s="113"/>
      <c r="G319" s="133"/>
      <c r="H319" s="133"/>
    </row>
    <row r="320" spans="6:8">
      <c r="F320" s="113"/>
      <c r="G320" s="133"/>
      <c r="H320" s="133"/>
    </row>
    <row r="321" spans="6:8">
      <c r="F321" s="113"/>
      <c r="G321" s="133"/>
      <c r="H321" s="133"/>
    </row>
    <row r="322" spans="6:8">
      <c r="F322" s="113"/>
      <c r="G322" s="133"/>
      <c r="H322" s="133"/>
    </row>
    <row r="323" spans="6:8">
      <c r="F323" s="113"/>
      <c r="G323" s="133"/>
      <c r="H323" s="133"/>
    </row>
    <row r="324" spans="6:8">
      <c r="F324" s="113"/>
      <c r="G324" s="133"/>
      <c r="H324" s="133"/>
    </row>
    <row r="325" spans="6:8">
      <c r="F325" s="113"/>
      <c r="G325" s="133"/>
      <c r="H325" s="133"/>
    </row>
    <row r="326" spans="6:8">
      <c r="F326" s="113"/>
      <c r="G326" s="133"/>
      <c r="H326" s="133"/>
    </row>
    <row r="327" spans="6:8">
      <c r="F327" s="113"/>
      <c r="G327" s="133"/>
      <c r="H327" s="133"/>
    </row>
    <row r="328" spans="6:8">
      <c r="F328" s="113"/>
      <c r="G328" s="133"/>
      <c r="H328" s="133"/>
    </row>
    <row r="329" spans="6:8">
      <c r="F329" s="113"/>
      <c r="G329" s="133"/>
      <c r="H329" s="133"/>
    </row>
    <row r="330" spans="6:8">
      <c r="F330" s="113"/>
      <c r="G330" s="133"/>
      <c r="H330" s="133"/>
    </row>
    <row r="331" spans="6:8">
      <c r="F331" s="113"/>
      <c r="G331" s="133"/>
      <c r="H331" s="133"/>
    </row>
    <row r="332" spans="6:8">
      <c r="F332" s="113"/>
      <c r="G332" s="133"/>
      <c r="H332" s="133"/>
    </row>
    <row r="333" spans="6:8">
      <c r="F333" s="113"/>
      <c r="G333" s="133"/>
      <c r="H333" s="133"/>
    </row>
    <row r="334" spans="6:8">
      <c r="F334" s="113"/>
      <c r="G334" s="133"/>
      <c r="H334" s="133"/>
    </row>
    <row r="335" spans="6:8">
      <c r="F335" s="113"/>
      <c r="G335" s="133"/>
      <c r="H335" s="133"/>
    </row>
    <row r="336" spans="6:8">
      <c r="F336" s="113"/>
      <c r="G336" s="133"/>
      <c r="H336" s="133"/>
    </row>
    <row r="337" spans="6:8">
      <c r="F337" s="113"/>
      <c r="G337" s="133"/>
      <c r="H337" s="133"/>
    </row>
    <row r="338" spans="6:8">
      <c r="F338" s="113"/>
      <c r="G338" s="133"/>
      <c r="H338" s="133"/>
    </row>
    <row r="339" spans="6:8">
      <c r="F339" s="113"/>
      <c r="G339" s="133"/>
      <c r="H339" s="133"/>
    </row>
    <row r="340" spans="6:8">
      <c r="F340" s="113"/>
      <c r="G340" s="133"/>
      <c r="H340" s="133"/>
    </row>
    <row r="341" spans="6:8">
      <c r="F341" s="113"/>
      <c r="G341" s="133"/>
      <c r="H341" s="133"/>
    </row>
    <row r="342" spans="6:8">
      <c r="F342" s="113"/>
      <c r="G342" s="133"/>
      <c r="H342" s="133"/>
    </row>
    <row r="343" spans="6:8">
      <c r="F343" s="113"/>
      <c r="G343" s="133"/>
      <c r="H343" s="133"/>
    </row>
    <row r="344" spans="6:8">
      <c r="F344" s="113"/>
      <c r="G344" s="133"/>
      <c r="H344" s="133"/>
    </row>
    <row r="345" spans="6:8">
      <c r="F345" s="113"/>
      <c r="G345" s="133"/>
      <c r="H345" s="133"/>
    </row>
    <row r="346" spans="6:8">
      <c r="F346" s="113"/>
      <c r="G346" s="133"/>
      <c r="H346" s="133"/>
    </row>
    <row r="347" spans="6:8">
      <c r="F347" s="113"/>
      <c r="G347" s="133"/>
      <c r="H347" s="133"/>
    </row>
    <row r="348" spans="6:8">
      <c r="F348" s="113"/>
      <c r="G348" s="133"/>
      <c r="H348" s="133"/>
    </row>
    <row r="349" spans="6:8">
      <c r="F349" s="113"/>
      <c r="G349" s="133"/>
      <c r="H349" s="133"/>
    </row>
    <row r="350" spans="6:8">
      <c r="F350" s="113"/>
      <c r="G350" s="133"/>
      <c r="H350" s="133"/>
    </row>
    <row r="351" spans="6:8">
      <c r="F351" s="113"/>
      <c r="G351" s="133"/>
      <c r="H351" s="133"/>
    </row>
    <row r="352" spans="6:8">
      <c r="F352" s="113"/>
      <c r="G352" s="133"/>
      <c r="H352" s="133"/>
    </row>
    <row r="353" spans="6:8">
      <c r="F353" s="113"/>
      <c r="G353" s="133"/>
      <c r="H353" s="133"/>
    </row>
    <row r="354" spans="6:8">
      <c r="F354" s="113"/>
      <c r="G354" s="133"/>
      <c r="H354" s="133"/>
    </row>
    <row r="355" spans="6:8">
      <c r="F355" s="113"/>
      <c r="G355" s="133"/>
      <c r="H355" s="133"/>
    </row>
    <row r="356" spans="6:8">
      <c r="F356" s="113"/>
      <c r="G356" s="133"/>
      <c r="H356" s="133"/>
    </row>
    <row r="357" spans="6:8">
      <c r="F357" s="113"/>
      <c r="G357" s="133"/>
      <c r="H357" s="133"/>
    </row>
    <row r="358" spans="6:8">
      <c r="F358" s="113"/>
      <c r="G358" s="133"/>
      <c r="H358" s="133"/>
    </row>
    <row r="359" spans="6:8">
      <c r="F359" s="113"/>
      <c r="G359" s="133"/>
      <c r="H359" s="133"/>
    </row>
    <row r="360" spans="6:8">
      <c r="F360" s="113"/>
      <c r="G360" s="133"/>
      <c r="H360" s="133"/>
    </row>
    <row r="361" spans="6:8">
      <c r="F361" s="113"/>
      <c r="G361" s="133"/>
      <c r="H361" s="133"/>
    </row>
    <row r="362" spans="6:8">
      <c r="F362" s="113"/>
      <c r="G362" s="133"/>
      <c r="H362" s="133"/>
    </row>
    <row r="363" spans="6:8">
      <c r="F363" s="113"/>
      <c r="G363" s="133"/>
      <c r="H363" s="133"/>
    </row>
    <row r="364" spans="6:8">
      <c r="F364" s="113"/>
      <c r="G364" s="133"/>
      <c r="H364" s="133"/>
    </row>
    <row r="365" spans="6:8">
      <c r="F365" s="113"/>
      <c r="G365" s="133"/>
      <c r="H365" s="133"/>
    </row>
    <row r="366" spans="6:8">
      <c r="F366" s="113"/>
      <c r="G366" s="133"/>
      <c r="H366" s="133"/>
    </row>
    <row r="367" spans="6:8">
      <c r="F367" s="113"/>
      <c r="G367" s="133"/>
      <c r="H367" s="133"/>
    </row>
    <row r="368" spans="6:8">
      <c r="F368" s="113"/>
      <c r="G368" s="133"/>
      <c r="H368" s="133"/>
    </row>
    <row r="369" spans="6:8">
      <c r="F369" s="113"/>
      <c r="G369" s="133"/>
      <c r="H369" s="133"/>
    </row>
    <row r="370" spans="6:8">
      <c r="F370" s="113"/>
      <c r="G370" s="133"/>
      <c r="H370" s="133"/>
    </row>
    <row r="371" spans="6:8">
      <c r="F371" s="113"/>
      <c r="G371" s="133"/>
      <c r="H371" s="133"/>
    </row>
    <row r="372" spans="6:8">
      <c r="F372" s="113"/>
      <c r="G372" s="133"/>
      <c r="H372" s="133"/>
    </row>
    <row r="373" spans="6:8">
      <c r="F373" s="113"/>
      <c r="G373" s="133"/>
      <c r="H373" s="133"/>
    </row>
    <row r="374" spans="6:8">
      <c r="F374" s="113"/>
      <c r="G374" s="133"/>
      <c r="H374" s="133"/>
    </row>
    <row r="375" spans="6:8">
      <c r="F375" s="113"/>
      <c r="G375" s="133"/>
      <c r="H375" s="133"/>
    </row>
    <row r="376" spans="6:8">
      <c r="F376" s="113"/>
      <c r="G376" s="133"/>
      <c r="H376" s="133"/>
    </row>
    <row r="377" spans="6:8">
      <c r="F377" s="113"/>
      <c r="G377" s="133"/>
      <c r="H377" s="133"/>
    </row>
    <row r="378" spans="6:8">
      <c r="F378" s="113"/>
      <c r="G378" s="133"/>
      <c r="H378" s="133"/>
    </row>
    <row r="379" spans="6:8">
      <c r="F379" s="113"/>
      <c r="G379" s="133"/>
      <c r="H379" s="133"/>
    </row>
    <row r="380" spans="6:8">
      <c r="F380" s="113"/>
      <c r="G380" s="133"/>
      <c r="H380" s="133"/>
    </row>
    <row r="381" spans="6:8">
      <c r="F381" s="113"/>
      <c r="G381" s="133"/>
      <c r="H381" s="133"/>
    </row>
    <row r="382" spans="6:8">
      <c r="F382" s="113"/>
      <c r="G382" s="133"/>
      <c r="H382" s="133"/>
    </row>
    <row r="383" spans="6:8">
      <c r="F383" s="113"/>
      <c r="G383" s="133"/>
      <c r="H383" s="133"/>
    </row>
    <row r="384" spans="6:8">
      <c r="F384" s="113"/>
      <c r="G384" s="133"/>
      <c r="H384" s="133"/>
    </row>
    <row r="385" spans="6:8">
      <c r="F385" s="113"/>
      <c r="G385" s="133"/>
      <c r="H385" s="133"/>
    </row>
    <row r="386" spans="6:8">
      <c r="F386" s="113"/>
      <c r="G386" s="133"/>
      <c r="H386" s="133"/>
    </row>
    <row r="387" spans="6:8">
      <c r="F387" s="113"/>
      <c r="G387" s="133"/>
      <c r="H387" s="133"/>
    </row>
    <row r="388" spans="6:8">
      <c r="F388" s="113"/>
      <c r="G388" s="133"/>
      <c r="H388" s="133"/>
    </row>
    <row r="389" spans="6:8">
      <c r="F389" s="113"/>
      <c r="G389" s="133"/>
      <c r="H389" s="133"/>
    </row>
    <row r="390" spans="6:8">
      <c r="F390" s="113"/>
      <c r="G390" s="133"/>
      <c r="H390" s="133"/>
    </row>
    <row r="391" spans="6:8">
      <c r="F391" s="113"/>
      <c r="G391" s="133"/>
      <c r="H391" s="133"/>
    </row>
    <row r="392" spans="6:8">
      <c r="F392" s="113"/>
      <c r="G392" s="133"/>
      <c r="H392" s="133"/>
    </row>
    <row r="393" spans="6:8">
      <c r="F393" s="113"/>
      <c r="G393" s="133"/>
      <c r="H393" s="133"/>
    </row>
    <row r="394" spans="6:8">
      <c r="F394" s="113"/>
      <c r="G394" s="133"/>
      <c r="H394" s="133"/>
    </row>
    <row r="395" spans="6:8">
      <c r="F395" s="113"/>
      <c r="G395" s="133"/>
      <c r="H395" s="133"/>
    </row>
    <row r="396" spans="6:8">
      <c r="F396" s="113"/>
      <c r="G396" s="133"/>
      <c r="H396" s="133"/>
    </row>
    <row r="397" spans="6:8">
      <c r="F397" s="113"/>
      <c r="G397" s="133"/>
      <c r="H397" s="133"/>
    </row>
    <row r="398" spans="6:8">
      <c r="F398" s="113"/>
      <c r="G398" s="133"/>
      <c r="H398" s="133"/>
    </row>
    <row r="399" spans="6:8">
      <c r="F399" s="113"/>
      <c r="G399" s="133"/>
      <c r="H399" s="133"/>
    </row>
    <row r="400" spans="6:8">
      <c r="F400" s="113"/>
      <c r="G400" s="133"/>
      <c r="H400" s="133"/>
    </row>
    <row r="401" spans="6:8">
      <c r="F401" s="113"/>
      <c r="G401" s="133"/>
      <c r="H401" s="133"/>
    </row>
    <row r="402" spans="6:8">
      <c r="F402" s="113"/>
      <c r="G402" s="133"/>
      <c r="H402" s="133"/>
    </row>
    <row r="403" spans="6:8">
      <c r="F403" s="113"/>
      <c r="G403" s="133"/>
      <c r="H403" s="133"/>
    </row>
    <row r="404" spans="6:8">
      <c r="F404" s="113"/>
      <c r="G404" s="133"/>
      <c r="H404" s="133"/>
    </row>
    <row r="405" spans="6:8">
      <c r="F405" s="113"/>
      <c r="G405" s="133"/>
      <c r="H405" s="133"/>
    </row>
    <row r="406" spans="6:8">
      <c r="F406" s="113"/>
      <c r="G406" s="133"/>
      <c r="H406" s="133"/>
    </row>
    <row r="407" spans="6:8">
      <c r="F407" s="113"/>
      <c r="G407" s="133"/>
      <c r="H407" s="133"/>
    </row>
    <row r="408" spans="6:8">
      <c r="F408" s="113"/>
      <c r="G408" s="133"/>
      <c r="H408" s="133"/>
    </row>
    <row r="409" spans="6:8">
      <c r="F409" s="113"/>
      <c r="G409" s="133"/>
      <c r="H409" s="133"/>
    </row>
    <row r="410" spans="6:8">
      <c r="F410" s="113"/>
      <c r="G410" s="133"/>
      <c r="H410" s="133"/>
    </row>
    <row r="411" spans="6:8">
      <c r="F411" s="113"/>
      <c r="G411" s="133"/>
      <c r="H411" s="133"/>
    </row>
    <row r="412" spans="6:8">
      <c r="F412" s="113"/>
      <c r="G412" s="133"/>
      <c r="H412" s="133"/>
    </row>
    <row r="413" spans="6:8">
      <c r="F413" s="113"/>
      <c r="G413" s="133"/>
      <c r="H413" s="133"/>
    </row>
    <row r="414" spans="6:8">
      <c r="F414" s="113"/>
      <c r="G414" s="133"/>
      <c r="H414" s="133"/>
    </row>
    <row r="415" spans="6:8">
      <c r="F415" s="113"/>
      <c r="G415" s="133"/>
      <c r="H415" s="133"/>
    </row>
    <row r="416" spans="6:8">
      <c r="F416" s="113"/>
      <c r="G416" s="133"/>
      <c r="H416" s="133"/>
    </row>
    <row r="417" spans="6:8">
      <c r="F417" s="113"/>
      <c r="G417" s="133"/>
      <c r="H417" s="133"/>
    </row>
    <row r="418" spans="6:8">
      <c r="F418" s="113"/>
      <c r="G418" s="133"/>
      <c r="H418" s="133"/>
    </row>
    <row r="419" spans="6:8">
      <c r="F419" s="113"/>
      <c r="G419" s="133"/>
      <c r="H419" s="133"/>
    </row>
    <row r="420" spans="6:8">
      <c r="F420" s="113"/>
      <c r="G420" s="133"/>
      <c r="H420" s="133"/>
    </row>
    <row r="421" spans="6:8">
      <c r="F421" s="113"/>
      <c r="G421" s="133"/>
      <c r="H421" s="133"/>
    </row>
    <row r="422" spans="6:8">
      <c r="F422" s="113"/>
      <c r="G422" s="133"/>
      <c r="H422" s="133"/>
    </row>
    <row r="423" spans="6:8">
      <c r="F423" s="113"/>
      <c r="G423" s="133"/>
      <c r="H423" s="133"/>
    </row>
    <row r="424" spans="6:8">
      <c r="F424" s="113"/>
      <c r="G424" s="133"/>
      <c r="H424" s="133"/>
    </row>
    <row r="425" spans="6:8">
      <c r="F425" s="113"/>
      <c r="G425" s="133"/>
      <c r="H425" s="133"/>
    </row>
    <row r="426" spans="6:8">
      <c r="F426" s="113"/>
      <c r="G426" s="133"/>
      <c r="H426" s="133"/>
    </row>
    <row r="427" spans="6:8">
      <c r="F427" s="113"/>
      <c r="G427" s="133"/>
      <c r="H427" s="133"/>
    </row>
    <row r="428" spans="6:8">
      <c r="F428" s="113"/>
      <c r="G428" s="133"/>
      <c r="H428" s="133"/>
    </row>
    <row r="429" spans="6:8">
      <c r="F429" s="113"/>
      <c r="G429" s="133"/>
      <c r="H429" s="133"/>
    </row>
    <row r="430" spans="6:8">
      <c r="F430" s="113"/>
      <c r="G430" s="133"/>
      <c r="H430" s="133"/>
    </row>
    <row r="431" spans="6:8">
      <c r="F431" s="113"/>
      <c r="G431" s="133"/>
      <c r="H431" s="133"/>
    </row>
    <row r="432" spans="6:8">
      <c r="F432" s="113"/>
      <c r="G432" s="133"/>
      <c r="H432" s="133"/>
    </row>
    <row r="433" spans="6:8">
      <c r="F433" s="113"/>
      <c r="G433" s="133"/>
      <c r="H433" s="133"/>
    </row>
    <row r="434" spans="6:8">
      <c r="F434" s="113"/>
      <c r="G434" s="133"/>
      <c r="H434" s="133"/>
    </row>
    <row r="435" spans="6:8">
      <c r="F435" s="113"/>
      <c r="G435" s="133"/>
      <c r="H435" s="133"/>
    </row>
    <row r="436" spans="6:8">
      <c r="F436" s="113"/>
      <c r="G436" s="133"/>
      <c r="H436" s="133"/>
    </row>
    <row r="437" spans="6:8">
      <c r="F437" s="113"/>
      <c r="G437" s="133"/>
      <c r="H437" s="133"/>
    </row>
    <row r="438" spans="6:8">
      <c r="F438" s="113"/>
      <c r="G438" s="133"/>
      <c r="H438" s="133"/>
    </row>
    <row r="439" spans="6:8">
      <c r="F439" s="113"/>
      <c r="G439" s="133"/>
      <c r="H439" s="133"/>
    </row>
    <row r="440" spans="6:8">
      <c r="F440" s="113"/>
      <c r="G440" s="133"/>
      <c r="H440" s="133"/>
    </row>
    <row r="441" spans="6:8">
      <c r="F441" s="113"/>
      <c r="G441" s="133"/>
      <c r="H441" s="133"/>
    </row>
    <row r="442" spans="6:8">
      <c r="F442" s="113"/>
      <c r="G442" s="133"/>
      <c r="H442" s="133"/>
    </row>
    <row r="443" spans="6:8">
      <c r="F443" s="113"/>
      <c r="G443" s="133"/>
      <c r="H443" s="133"/>
    </row>
    <row r="444" spans="6:8">
      <c r="F444" s="113"/>
      <c r="G444" s="133"/>
      <c r="H444" s="133"/>
    </row>
    <row r="445" spans="6:8">
      <c r="F445" s="113"/>
      <c r="G445" s="133"/>
      <c r="H445" s="133"/>
    </row>
    <row r="446" spans="6:8">
      <c r="F446" s="113"/>
      <c r="G446" s="133"/>
      <c r="H446" s="133"/>
    </row>
    <row r="447" spans="6:8">
      <c r="F447" s="113"/>
      <c r="G447" s="133"/>
      <c r="H447" s="133"/>
    </row>
    <row r="448" spans="6:8">
      <c r="F448" s="113"/>
      <c r="G448" s="133"/>
      <c r="H448" s="133"/>
    </row>
    <row r="449" spans="6:8">
      <c r="F449" s="113"/>
      <c r="G449" s="133"/>
      <c r="H449" s="133"/>
    </row>
    <row r="450" spans="6:8">
      <c r="F450" s="113"/>
      <c r="G450" s="133"/>
      <c r="H450" s="133"/>
    </row>
    <row r="451" spans="6:8">
      <c r="F451" s="113"/>
      <c r="G451" s="133"/>
      <c r="H451" s="133"/>
    </row>
    <row r="452" spans="6:8">
      <c r="F452" s="113"/>
      <c r="G452" s="133"/>
      <c r="H452" s="133"/>
    </row>
    <row r="453" spans="6:8">
      <c r="F453" s="113"/>
      <c r="G453" s="133"/>
      <c r="H453" s="133"/>
    </row>
    <row r="454" spans="6:8">
      <c r="F454" s="113"/>
      <c r="G454" s="133"/>
      <c r="H454" s="133"/>
    </row>
    <row r="455" spans="6:8">
      <c r="F455" s="113"/>
      <c r="G455" s="133"/>
      <c r="H455" s="133"/>
    </row>
    <row r="456" spans="6:8">
      <c r="F456" s="113"/>
      <c r="G456" s="133"/>
      <c r="H456" s="133"/>
    </row>
    <row r="457" spans="6:8">
      <c r="F457" s="113"/>
      <c r="G457" s="133"/>
      <c r="H457" s="133"/>
    </row>
    <row r="458" spans="6:8">
      <c r="F458" s="113"/>
      <c r="G458" s="133"/>
      <c r="H458" s="133"/>
    </row>
    <row r="459" spans="6:8">
      <c r="F459" s="113"/>
      <c r="G459" s="133"/>
      <c r="H459" s="133"/>
    </row>
    <row r="460" spans="6:8">
      <c r="F460" s="113"/>
      <c r="G460" s="133"/>
      <c r="H460" s="133"/>
    </row>
    <row r="461" spans="6:8">
      <c r="F461" s="113"/>
      <c r="G461" s="133"/>
      <c r="H461" s="133"/>
    </row>
    <row r="462" spans="6:8">
      <c r="F462" s="113"/>
      <c r="G462" s="133"/>
      <c r="H462" s="133"/>
    </row>
    <row r="463" spans="6:8">
      <c r="F463" s="113"/>
      <c r="G463" s="133"/>
      <c r="H463" s="133"/>
    </row>
    <row r="464" spans="6:8">
      <c r="F464" s="113"/>
      <c r="G464" s="133"/>
      <c r="H464" s="133"/>
    </row>
    <row r="465" spans="6:8">
      <c r="F465" s="113"/>
      <c r="G465" s="133"/>
      <c r="H465" s="133"/>
    </row>
    <row r="466" spans="6:8">
      <c r="F466" s="113"/>
      <c r="G466" s="133"/>
      <c r="H466" s="133"/>
    </row>
    <row r="467" spans="6:8">
      <c r="F467" s="113"/>
      <c r="G467" s="133"/>
      <c r="H467" s="133"/>
    </row>
    <row r="468" spans="6:8">
      <c r="F468" s="113"/>
      <c r="G468" s="133"/>
      <c r="H468" s="133"/>
    </row>
    <row r="469" spans="6:8">
      <c r="F469" s="113"/>
      <c r="G469" s="133"/>
      <c r="H469" s="133"/>
    </row>
    <row r="470" spans="6:8">
      <c r="F470" s="113"/>
      <c r="G470" s="133"/>
      <c r="H470" s="133"/>
    </row>
    <row r="471" spans="6:8">
      <c r="F471" s="113"/>
      <c r="G471" s="133"/>
      <c r="H471" s="133"/>
    </row>
    <row r="472" spans="6:8">
      <c r="F472" s="113"/>
      <c r="G472" s="133"/>
      <c r="H472" s="133"/>
    </row>
    <row r="473" spans="6:8">
      <c r="F473" s="113"/>
      <c r="G473" s="133"/>
      <c r="H473" s="133"/>
    </row>
    <row r="474" spans="6:8">
      <c r="F474" s="113"/>
      <c r="G474" s="133"/>
      <c r="H474" s="133"/>
    </row>
    <row r="475" spans="6:8">
      <c r="F475" s="113"/>
      <c r="G475" s="133"/>
      <c r="H475" s="133"/>
    </row>
    <row r="476" spans="6:8">
      <c r="F476" s="113"/>
      <c r="G476" s="133"/>
      <c r="H476" s="133"/>
    </row>
    <row r="477" spans="6:8">
      <c r="F477" s="113"/>
      <c r="G477" s="133"/>
      <c r="H477" s="133"/>
    </row>
    <row r="478" spans="6:8">
      <c r="F478" s="113"/>
      <c r="G478" s="133"/>
      <c r="H478" s="133"/>
    </row>
    <row r="479" spans="6:8">
      <c r="F479" s="113"/>
      <c r="G479" s="133"/>
      <c r="H479" s="133"/>
    </row>
    <row r="480" spans="6:8">
      <c r="F480" s="113"/>
      <c r="G480" s="133"/>
      <c r="H480" s="133"/>
    </row>
    <row r="481" spans="6:8">
      <c r="F481" s="113"/>
      <c r="G481" s="133"/>
      <c r="H481" s="133"/>
    </row>
    <row r="482" spans="6:8">
      <c r="F482" s="113"/>
      <c r="G482" s="133"/>
      <c r="H482" s="133"/>
    </row>
    <row r="483" spans="6:8">
      <c r="F483" s="113"/>
      <c r="G483" s="133"/>
      <c r="H483" s="133"/>
    </row>
    <row r="484" spans="6:8">
      <c r="F484" s="113"/>
      <c r="G484" s="133"/>
      <c r="H484" s="133"/>
    </row>
    <row r="485" spans="6:8">
      <c r="F485" s="113"/>
      <c r="G485" s="133"/>
      <c r="H485" s="133"/>
    </row>
    <row r="486" spans="6:8">
      <c r="F486" s="113"/>
      <c r="G486" s="133"/>
      <c r="H486" s="133"/>
    </row>
    <row r="487" spans="6:8">
      <c r="F487" s="113"/>
      <c r="G487" s="133"/>
      <c r="H487" s="133"/>
    </row>
    <row r="488" spans="6:8">
      <c r="F488" s="113"/>
      <c r="G488" s="133"/>
      <c r="H488" s="133"/>
    </row>
    <row r="489" spans="6:8">
      <c r="F489" s="113"/>
      <c r="G489" s="133"/>
      <c r="H489" s="133"/>
    </row>
    <row r="490" spans="6:8">
      <c r="F490" s="113"/>
      <c r="G490" s="133"/>
      <c r="H490" s="133"/>
    </row>
    <row r="491" spans="6:8">
      <c r="F491" s="113"/>
      <c r="G491" s="133"/>
      <c r="H491" s="133"/>
    </row>
    <row r="492" spans="6:8">
      <c r="F492" s="113"/>
      <c r="G492" s="133"/>
      <c r="H492" s="133"/>
    </row>
    <row r="493" spans="6:8">
      <c r="F493" s="113"/>
      <c r="G493" s="133"/>
      <c r="H493" s="133"/>
    </row>
    <row r="494" spans="6:8">
      <c r="F494" s="113"/>
      <c r="G494" s="133"/>
      <c r="H494" s="133"/>
    </row>
    <row r="495" spans="6:8">
      <c r="F495" s="113"/>
      <c r="G495" s="133"/>
      <c r="H495" s="133"/>
    </row>
    <row r="496" spans="6:8">
      <c r="F496" s="113"/>
      <c r="G496" s="133"/>
      <c r="H496" s="133"/>
    </row>
    <row r="497" spans="6:8">
      <c r="F497" s="113"/>
      <c r="G497" s="133"/>
      <c r="H497" s="133"/>
    </row>
    <row r="498" spans="6:8">
      <c r="F498" s="113"/>
      <c r="G498" s="133"/>
      <c r="H498" s="133"/>
    </row>
    <row r="499" spans="6:8">
      <c r="F499" s="113"/>
      <c r="G499" s="133"/>
      <c r="H499" s="133"/>
    </row>
    <row r="500" spans="6:8">
      <c r="F500" s="113"/>
      <c r="G500" s="133"/>
      <c r="H500" s="133"/>
    </row>
    <row r="501" spans="6:8">
      <c r="F501" s="113"/>
      <c r="G501" s="133"/>
      <c r="H501" s="133"/>
    </row>
    <row r="502" spans="6:8">
      <c r="F502" s="113"/>
      <c r="G502" s="133"/>
      <c r="H502" s="133"/>
    </row>
    <row r="503" spans="6:8">
      <c r="F503" s="113"/>
      <c r="G503" s="133"/>
      <c r="H503" s="133"/>
    </row>
    <row r="504" spans="6:8">
      <c r="F504" s="113"/>
      <c r="G504" s="133"/>
      <c r="H504" s="133"/>
    </row>
    <row r="505" spans="6:8">
      <c r="F505" s="113"/>
      <c r="G505" s="133"/>
      <c r="H505" s="133"/>
    </row>
    <row r="506" spans="6:8">
      <c r="F506" s="113"/>
      <c r="G506" s="133"/>
      <c r="H506" s="133"/>
    </row>
    <row r="507" spans="6:8">
      <c r="F507" s="113"/>
      <c r="G507" s="133"/>
      <c r="H507" s="133"/>
    </row>
    <row r="508" spans="6:8">
      <c r="F508" s="113"/>
      <c r="G508" s="133"/>
      <c r="H508" s="133"/>
    </row>
    <row r="509" spans="6:8">
      <c r="F509" s="113"/>
      <c r="G509" s="133"/>
      <c r="H509" s="133"/>
    </row>
    <row r="510" spans="6:8">
      <c r="F510" s="113"/>
      <c r="G510" s="133"/>
      <c r="H510" s="133"/>
    </row>
    <row r="511" spans="6:8">
      <c r="F511" s="113"/>
      <c r="G511" s="133"/>
      <c r="H511" s="133"/>
    </row>
    <row r="512" spans="6:8">
      <c r="F512" s="113"/>
      <c r="G512" s="133"/>
      <c r="H512" s="133"/>
    </row>
    <row r="513" spans="6:8">
      <c r="F513" s="113"/>
      <c r="G513" s="133"/>
      <c r="H513" s="133"/>
    </row>
    <row r="514" spans="6:8">
      <c r="F514" s="113"/>
      <c r="G514" s="133"/>
      <c r="H514" s="133"/>
    </row>
    <row r="515" spans="6:8">
      <c r="F515" s="113"/>
      <c r="G515" s="133"/>
      <c r="H515" s="133"/>
    </row>
    <row r="516" spans="6:8">
      <c r="F516" s="113"/>
      <c r="G516" s="133"/>
      <c r="H516" s="133"/>
    </row>
    <row r="517" spans="6:8">
      <c r="F517" s="113"/>
      <c r="G517" s="133"/>
      <c r="H517" s="133"/>
    </row>
    <row r="518" spans="6:8">
      <c r="F518" s="113"/>
      <c r="G518" s="133"/>
      <c r="H518" s="133"/>
    </row>
    <row r="519" spans="6:8">
      <c r="F519" s="113"/>
      <c r="G519" s="133"/>
      <c r="H519" s="133"/>
    </row>
    <row r="520" spans="6:8">
      <c r="F520" s="113"/>
      <c r="G520" s="133"/>
      <c r="H520" s="133"/>
    </row>
    <row r="521" spans="6:8">
      <c r="F521" s="113"/>
      <c r="G521" s="133"/>
      <c r="H521" s="133"/>
    </row>
    <row r="522" spans="6:8">
      <c r="F522" s="113"/>
      <c r="G522" s="133"/>
      <c r="H522" s="133"/>
    </row>
    <row r="523" spans="6:8">
      <c r="F523" s="113"/>
      <c r="G523" s="133"/>
      <c r="H523" s="133"/>
    </row>
    <row r="524" spans="6:8">
      <c r="F524" s="113"/>
      <c r="G524" s="133"/>
      <c r="H524" s="133"/>
    </row>
    <row r="525" spans="6:8">
      <c r="F525" s="113"/>
      <c r="G525" s="133"/>
      <c r="H525" s="133"/>
    </row>
    <row r="526" spans="6:8">
      <c r="F526" s="113"/>
      <c r="G526" s="133"/>
      <c r="H526" s="133"/>
    </row>
    <row r="527" spans="6:8">
      <c r="F527" s="113"/>
      <c r="G527" s="133"/>
      <c r="H527" s="133"/>
    </row>
    <row r="528" spans="6:8">
      <c r="F528" s="113"/>
      <c r="G528" s="133"/>
      <c r="H528" s="133"/>
    </row>
    <row r="529" spans="6:8">
      <c r="F529" s="113"/>
      <c r="G529" s="133"/>
      <c r="H529" s="133"/>
    </row>
    <row r="530" spans="6:8">
      <c r="F530" s="113"/>
      <c r="G530" s="133"/>
      <c r="H530" s="133"/>
    </row>
    <row r="531" spans="6:8">
      <c r="F531" s="113"/>
      <c r="G531" s="133"/>
      <c r="H531" s="133"/>
    </row>
    <row r="532" spans="6:8">
      <c r="F532" s="113"/>
      <c r="G532" s="133"/>
      <c r="H532" s="133"/>
    </row>
    <row r="533" spans="6:8">
      <c r="F533" s="113"/>
      <c r="G533" s="133"/>
      <c r="H533" s="133"/>
    </row>
    <row r="534" spans="6:8">
      <c r="F534" s="113"/>
      <c r="G534" s="133"/>
      <c r="H534" s="133"/>
    </row>
    <row r="535" spans="6:8">
      <c r="F535" s="113"/>
      <c r="G535" s="133"/>
      <c r="H535" s="133"/>
    </row>
    <row r="536" spans="6:8">
      <c r="F536" s="113"/>
      <c r="G536" s="133"/>
      <c r="H536" s="133"/>
    </row>
    <row r="537" spans="6:8">
      <c r="F537" s="113"/>
      <c r="G537" s="133"/>
      <c r="H537" s="133"/>
    </row>
    <row r="538" spans="6:8">
      <c r="F538" s="113"/>
      <c r="G538" s="133"/>
      <c r="H538" s="133"/>
    </row>
    <row r="539" spans="6:8">
      <c r="F539" s="113"/>
      <c r="G539" s="133"/>
      <c r="H539" s="133"/>
    </row>
    <row r="540" spans="6:8">
      <c r="F540" s="113"/>
      <c r="G540" s="133"/>
      <c r="H540" s="133"/>
    </row>
    <row r="541" spans="6:8">
      <c r="F541" s="113"/>
      <c r="G541" s="133"/>
      <c r="H541" s="133"/>
    </row>
    <row r="542" spans="6:8">
      <c r="F542" s="113"/>
      <c r="G542" s="133"/>
      <c r="H542" s="133"/>
    </row>
    <row r="543" spans="6:8">
      <c r="F543" s="113"/>
      <c r="G543" s="133"/>
      <c r="H543" s="133"/>
    </row>
    <row r="544" spans="6:8">
      <c r="F544" s="113"/>
      <c r="G544" s="133"/>
      <c r="H544" s="133"/>
    </row>
    <row r="545" spans="6:8">
      <c r="F545" s="113"/>
      <c r="G545" s="133"/>
      <c r="H545" s="133"/>
    </row>
    <row r="546" spans="6:8">
      <c r="F546" s="113"/>
      <c r="G546" s="133"/>
      <c r="H546" s="133"/>
    </row>
    <row r="547" spans="6:8">
      <c r="F547" s="113"/>
      <c r="G547" s="133"/>
      <c r="H547" s="133"/>
    </row>
    <row r="548" spans="6:8">
      <c r="F548" s="113"/>
      <c r="G548" s="133"/>
      <c r="H548" s="133"/>
    </row>
    <row r="549" spans="6:8">
      <c r="F549" s="113"/>
      <c r="G549" s="133"/>
      <c r="H549" s="133"/>
    </row>
    <row r="550" spans="6:8">
      <c r="F550" s="113"/>
      <c r="G550" s="133"/>
      <c r="H550" s="133"/>
    </row>
    <row r="551" spans="6:8">
      <c r="F551" s="113"/>
      <c r="G551" s="133"/>
      <c r="H551" s="133"/>
    </row>
    <row r="552" spans="6:8">
      <c r="F552" s="113"/>
      <c r="G552" s="133"/>
      <c r="H552" s="133"/>
    </row>
    <row r="553" spans="6:8">
      <c r="F553" s="113"/>
      <c r="G553" s="133"/>
      <c r="H553" s="133"/>
    </row>
    <row r="554" spans="6:8">
      <c r="F554" s="113"/>
      <c r="G554" s="133"/>
      <c r="H554" s="133"/>
    </row>
    <row r="555" spans="6:8">
      <c r="F555" s="113"/>
      <c r="G555" s="133"/>
      <c r="H555" s="133"/>
    </row>
    <row r="556" spans="6:8">
      <c r="F556" s="113"/>
      <c r="G556" s="133"/>
      <c r="H556" s="133"/>
    </row>
    <row r="557" spans="6:8">
      <c r="F557" s="113"/>
      <c r="G557" s="133"/>
      <c r="H557" s="133"/>
    </row>
    <row r="558" spans="6:8">
      <c r="F558" s="113"/>
      <c r="G558" s="133"/>
      <c r="H558" s="133"/>
    </row>
    <row r="559" spans="6:8">
      <c r="F559" s="113"/>
      <c r="G559" s="133"/>
      <c r="H559" s="133"/>
    </row>
    <row r="560" spans="6:8">
      <c r="F560" s="113"/>
      <c r="G560" s="133"/>
      <c r="H560" s="133"/>
    </row>
    <row r="561" spans="6:8">
      <c r="F561" s="113"/>
      <c r="G561" s="133"/>
      <c r="H561" s="133"/>
    </row>
    <row r="562" spans="6:8">
      <c r="F562" s="113"/>
      <c r="G562" s="133"/>
      <c r="H562" s="133"/>
    </row>
    <row r="563" spans="6:8">
      <c r="F563" s="113"/>
      <c r="G563" s="133"/>
      <c r="H563" s="133"/>
    </row>
    <row r="564" spans="6:8">
      <c r="F564" s="113"/>
      <c r="G564" s="133"/>
      <c r="H564" s="133"/>
    </row>
    <row r="565" spans="6:8">
      <c r="F565" s="113"/>
      <c r="G565" s="133"/>
      <c r="H565" s="133"/>
    </row>
    <row r="566" spans="6:8">
      <c r="F566" s="113"/>
      <c r="G566" s="133"/>
      <c r="H566" s="133"/>
    </row>
    <row r="567" spans="6:8">
      <c r="F567" s="113"/>
      <c r="G567" s="133"/>
      <c r="H567" s="133"/>
    </row>
    <row r="568" spans="6:8">
      <c r="F568" s="113"/>
      <c r="G568" s="133"/>
      <c r="H568" s="133"/>
    </row>
    <row r="569" spans="6:8">
      <c r="F569" s="113"/>
      <c r="G569" s="133"/>
      <c r="H569" s="133"/>
    </row>
    <row r="570" spans="6:8">
      <c r="F570" s="113"/>
      <c r="G570" s="133"/>
      <c r="H570" s="133"/>
    </row>
    <row r="571" spans="6:8">
      <c r="F571" s="113"/>
      <c r="G571" s="133"/>
      <c r="H571" s="133"/>
    </row>
    <row r="572" spans="6:8">
      <c r="F572" s="113"/>
      <c r="G572" s="133"/>
      <c r="H572" s="133"/>
    </row>
    <row r="573" spans="6:8">
      <c r="F573" s="113"/>
      <c r="G573" s="133"/>
      <c r="H573" s="133"/>
    </row>
    <row r="574" spans="6:8">
      <c r="F574" s="113"/>
      <c r="G574" s="133"/>
      <c r="H574" s="133"/>
    </row>
    <row r="575" spans="6:8">
      <c r="F575" s="113"/>
      <c r="G575" s="133"/>
      <c r="H575" s="133"/>
    </row>
    <row r="576" spans="6:8">
      <c r="F576" s="113"/>
      <c r="G576" s="133"/>
      <c r="H576" s="133"/>
    </row>
    <row r="577" spans="6:8">
      <c r="F577" s="113"/>
      <c r="G577" s="133"/>
      <c r="H577" s="133"/>
    </row>
    <row r="578" spans="6:8">
      <c r="F578" s="113"/>
      <c r="G578" s="133"/>
      <c r="H578" s="133"/>
    </row>
    <row r="579" spans="6:8">
      <c r="F579" s="113"/>
      <c r="G579" s="133"/>
      <c r="H579" s="133"/>
    </row>
    <row r="580" spans="6:8">
      <c r="F580" s="113"/>
      <c r="G580" s="133"/>
      <c r="H580" s="133"/>
    </row>
    <row r="581" spans="6:8">
      <c r="F581" s="113"/>
      <c r="G581" s="133"/>
      <c r="H581" s="133"/>
    </row>
    <row r="582" spans="6:8">
      <c r="F582" s="113"/>
      <c r="G582" s="133"/>
      <c r="H582" s="133"/>
    </row>
    <row r="583" spans="6:8">
      <c r="F583" s="113"/>
      <c r="G583" s="133"/>
      <c r="H583" s="133"/>
    </row>
    <row r="584" spans="6:8">
      <c r="F584" s="113"/>
      <c r="G584" s="133"/>
      <c r="H584" s="133"/>
    </row>
    <row r="585" spans="6:8">
      <c r="F585" s="113"/>
      <c r="G585" s="133"/>
      <c r="H585" s="133"/>
    </row>
    <row r="586" spans="6:8">
      <c r="F586" s="113"/>
      <c r="G586" s="133"/>
      <c r="H586" s="133"/>
    </row>
    <row r="587" spans="6:8">
      <c r="F587" s="113"/>
      <c r="G587" s="133"/>
      <c r="H587" s="133"/>
    </row>
    <row r="588" spans="6:8">
      <c r="F588" s="113"/>
      <c r="G588" s="133"/>
      <c r="H588" s="133"/>
    </row>
    <row r="589" spans="6:8">
      <c r="F589" s="113"/>
      <c r="G589" s="133"/>
      <c r="H589" s="133"/>
    </row>
    <row r="590" spans="6:8">
      <c r="F590" s="113"/>
      <c r="G590" s="133"/>
      <c r="H590" s="133"/>
    </row>
    <row r="591" spans="6:8">
      <c r="F591" s="113"/>
      <c r="G591" s="133"/>
      <c r="H591" s="133"/>
    </row>
    <row r="592" spans="6:8">
      <c r="F592" s="113"/>
      <c r="G592" s="133"/>
      <c r="H592" s="133"/>
    </row>
    <row r="593" spans="6:8">
      <c r="F593" s="113"/>
      <c r="G593" s="133"/>
      <c r="H593" s="133"/>
    </row>
    <row r="594" spans="6:8">
      <c r="F594" s="113"/>
      <c r="G594" s="133"/>
      <c r="H594" s="133"/>
    </row>
    <row r="595" spans="6:8">
      <c r="F595" s="113"/>
      <c r="G595" s="133"/>
      <c r="H595" s="133"/>
    </row>
    <row r="596" spans="6:8">
      <c r="F596" s="113"/>
      <c r="G596" s="133"/>
      <c r="H596" s="133"/>
    </row>
    <row r="597" spans="6:8">
      <c r="F597" s="113"/>
      <c r="G597" s="133"/>
      <c r="H597" s="133"/>
    </row>
    <row r="598" spans="6:8">
      <c r="F598" s="113"/>
      <c r="G598" s="133"/>
      <c r="H598" s="133"/>
    </row>
    <row r="599" spans="6:8">
      <c r="F599" s="113"/>
      <c r="G599" s="133"/>
      <c r="H599" s="133"/>
    </row>
    <row r="600" spans="6:8">
      <c r="F600" s="113"/>
      <c r="G600" s="133"/>
      <c r="H600" s="133"/>
    </row>
    <row r="601" spans="6:8">
      <c r="F601" s="113"/>
      <c r="G601" s="133"/>
      <c r="H601" s="133"/>
    </row>
    <row r="602" spans="6:8">
      <c r="F602" s="113"/>
      <c r="G602" s="133"/>
      <c r="H602" s="133"/>
    </row>
    <row r="603" spans="6:8">
      <c r="F603" s="113"/>
      <c r="G603" s="133"/>
      <c r="H603" s="133"/>
    </row>
    <row r="604" spans="6:8">
      <c r="F604" s="113"/>
      <c r="G604" s="133"/>
      <c r="H604" s="133"/>
    </row>
    <row r="605" spans="6:8">
      <c r="F605" s="113"/>
      <c r="G605" s="133"/>
      <c r="H605" s="133"/>
    </row>
    <row r="606" spans="6:8">
      <c r="F606" s="113"/>
      <c r="G606" s="133"/>
      <c r="H606" s="133"/>
    </row>
    <row r="607" spans="6:8">
      <c r="F607" s="113"/>
      <c r="G607" s="133"/>
      <c r="H607" s="133"/>
    </row>
    <row r="608" spans="6:8">
      <c r="F608" s="113"/>
      <c r="G608" s="133"/>
      <c r="H608" s="133"/>
    </row>
    <row r="609" spans="6:8">
      <c r="F609" s="113"/>
      <c r="G609" s="133"/>
      <c r="H609" s="133"/>
    </row>
    <row r="610" spans="6:8">
      <c r="F610" s="113"/>
      <c r="G610" s="133"/>
      <c r="H610" s="133"/>
    </row>
    <row r="611" spans="6:8">
      <c r="F611" s="113"/>
      <c r="G611" s="133"/>
      <c r="H611" s="133"/>
    </row>
    <row r="612" spans="6:8">
      <c r="F612" s="113"/>
      <c r="G612" s="133"/>
      <c r="H612" s="133"/>
    </row>
    <row r="613" spans="6:8">
      <c r="F613" s="113"/>
      <c r="G613" s="133"/>
      <c r="H613" s="133"/>
    </row>
    <row r="614" spans="6:8">
      <c r="F614" s="113"/>
      <c r="G614" s="133"/>
      <c r="H614" s="133"/>
    </row>
    <row r="615" spans="6:8">
      <c r="F615" s="113"/>
      <c r="G615" s="133"/>
      <c r="H615" s="133"/>
    </row>
    <row r="616" spans="6:8">
      <c r="F616" s="113"/>
      <c r="G616" s="133"/>
      <c r="H616" s="133"/>
    </row>
    <row r="617" spans="6:8">
      <c r="F617" s="113"/>
      <c r="G617" s="133"/>
      <c r="H617" s="133"/>
    </row>
    <row r="618" spans="6:8">
      <c r="F618" s="113"/>
      <c r="G618" s="133"/>
      <c r="H618" s="133"/>
    </row>
    <row r="619" spans="6:8">
      <c r="F619" s="113"/>
      <c r="G619" s="133"/>
      <c r="H619" s="133"/>
    </row>
    <row r="620" spans="6:8">
      <c r="F620" s="113"/>
      <c r="G620" s="133"/>
      <c r="H620" s="133"/>
    </row>
    <row r="621" spans="6:8">
      <c r="F621" s="113"/>
      <c r="G621" s="133"/>
      <c r="H621" s="133"/>
    </row>
    <row r="622" spans="6:8">
      <c r="F622" s="113"/>
      <c r="G622" s="133"/>
      <c r="H622" s="133"/>
    </row>
    <row r="623" spans="6:8">
      <c r="F623" s="113"/>
      <c r="G623" s="133"/>
      <c r="H623" s="133"/>
    </row>
    <row r="624" spans="6:8">
      <c r="F624" s="113"/>
      <c r="G624" s="133"/>
      <c r="H624" s="133"/>
    </row>
    <row r="625" spans="6:8">
      <c r="F625" s="113"/>
      <c r="G625" s="133"/>
      <c r="H625" s="133"/>
    </row>
    <row r="626" spans="6:8">
      <c r="F626" s="113"/>
      <c r="G626" s="133"/>
      <c r="H626" s="133"/>
    </row>
    <row r="627" spans="6:8">
      <c r="F627" s="113"/>
      <c r="G627" s="133"/>
      <c r="H627" s="133"/>
    </row>
    <row r="628" spans="6:8">
      <c r="F628" s="113"/>
      <c r="G628" s="133"/>
      <c r="H628" s="133"/>
    </row>
    <row r="629" spans="6:8">
      <c r="F629" s="113"/>
      <c r="G629" s="133"/>
      <c r="H629" s="133"/>
    </row>
    <row r="630" spans="6:8">
      <c r="F630" s="113"/>
      <c r="G630" s="133"/>
      <c r="H630" s="133"/>
    </row>
    <row r="631" spans="6:8">
      <c r="F631" s="113"/>
      <c r="G631" s="133"/>
      <c r="H631" s="133"/>
    </row>
    <row r="632" spans="6:8">
      <c r="F632" s="113"/>
      <c r="G632" s="133"/>
      <c r="H632" s="133"/>
    </row>
    <row r="633" spans="6:8">
      <c r="F633" s="113"/>
      <c r="G633" s="133"/>
      <c r="H633" s="133"/>
    </row>
    <row r="634" spans="6:8">
      <c r="F634" s="113"/>
      <c r="G634" s="133"/>
      <c r="H634" s="133"/>
    </row>
    <row r="635" spans="6:8">
      <c r="F635" s="113"/>
      <c r="G635" s="133"/>
      <c r="H635" s="133"/>
    </row>
    <row r="636" spans="6:8">
      <c r="F636" s="113"/>
      <c r="G636" s="133"/>
      <c r="H636" s="133"/>
    </row>
    <row r="637" spans="6:8">
      <c r="F637" s="113"/>
      <c r="G637" s="133"/>
      <c r="H637" s="133"/>
    </row>
    <row r="638" spans="6:8">
      <c r="F638" s="113"/>
      <c r="G638" s="133"/>
      <c r="H638" s="133"/>
    </row>
    <row r="639" spans="6:8">
      <c r="F639" s="113"/>
      <c r="G639" s="133"/>
      <c r="H639" s="133"/>
    </row>
    <row r="640" spans="6:8">
      <c r="F640" s="113"/>
      <c r="G640" s="133"/>
      <c r="H640" s="133"/>
    </row>
    <row r="641" spans="6:8">
      <c r="F641" s="113"/>
      <c r="G641" s="133"/>
      <c r="H641" s="133"/>
    </row>
    <row r="642" spans="6:8">
      <c r="F642" s="113"/>
      <c r="G642" s="133"/>
      <c r="H642" s="133"/>
    </row>
    <row r="643" spans="6:8">
      <c r="F643" s="113"/>
      <c r="G643" s="133"/>
      <c r="H643" s="133"/>
    </row>
    <row r="644" spans="6:8">
      <c r="F644" s="113"/>
      <c r="G644" s="133"/>
      <c r="H644" s="133"/>
    </row>
    <row r="645" spans="6:8">
      <c r="F645" s="113"/>
      <c r="G645" s="133"/>
      <c r="H645" s="133"/>
    </row>
    <row r="646" spans="6:8">
      <c r="F646" s="113"/>
      <c r="G646" s="133"/>
      <c r="H646" s="133"/>
    </row>
    <row r="647" spans="6:8">
      <c r="F647" s="113"/>
      <c r="G647" s="133"/>
      <c r="H647" s="133"/>
    </row>
    <row r="648" spans="6:8">
      <c r="F648" s="113"/>
      <c r="G648" s="133"/>
      <c r="H648" s="133"/>
    </row>
    <row r="649" spans="6:8">
      <c r="F649" s="113"/>
      <c r="G649" s="133"/>
      <c r="H649" s="133"/>
    </row>
    <row r="650" spans="6:8">
      <c r="F650" s="113"/>
      <c r="G650" s="133"/>
      <c r="H650" s="133"/>
    </row>
    <row r="651" spans="6:8">
      <c r="F651" s="113"/>
      <c r="G651" s="133"/>
      <c r="H651" s="133"/>
    </row>
    <row r="652" spans="6:8">
      <c r="F652" s="113"/>
      <c r="G652" s="133"/>
      <c r="H652" s="133"/>
    </row>
    <row r="653" spans="6:8">
      <c r="F653" s="113"/>
      <c r="G653" s="133"/>
      <c r="H653" s="133"/>
    </row>
    <row r="654" spans="6:8">
      <c r="F654" s="113"/>
      <c r="G654" s="133"/>
      <c r="H654" s="133"/>
    </row>
    <row r="655" spans="6:8">
      <c r="F655" s="113"/>
      <c r="G655" s="133"/>
      <c r="H655" s="133"/>
    </row>
    <row r="656" spans="6:8">
      <c r="F656" s="113"/>
      <c r="G656" s="133"/>
      <c r="H656" s="133"/>
    </row>
    <row r="657" spans="6:8">
      <c r="F657" s="113"/>
      <c r="G657" s="133"/>
      <c r="H657" s="133"/>
    </row>
    <row r="658" spans="6:8">
      <c r="F658" s="113"/>
      <c r="G658" s="133"/>
      <c r="H658" s="133"/>
    </row>
    <row r="659" spans="6:8">
      <c r="F659" s="113"/>
      <c r="G659" s="133"/>
      <c r="H659" s="133"/>
    </row>
    <row r="660" spans="6:8">
      <c r="F660" s="113"/>
      <c r="G660" s="133"/>
      <c r="H660" s="133"/>
    </row>
    <row r="661" spans="6:8">
      <c r="F661" s="113"/>
      <c r="G661" s="133"/>
      <c r="H661" s="133"/>
    </row>
    <row r="662" spans="6:8">
      <c r="F662" s="113"/>
      <c r="G662" s="133"/>
      <c r="H662" s="133"/>
    </row>
    <row r="663" spans="6:8">
      <c r="F663" s="113"/>
      <c r="G663" s="133"/>
      <c r="H663" s="133"/>
    </row>
    <row r="664" spans="6:8">
      <c r="F664" s="113"/>
      <c r="G664" s="133"/>
      <c r="H664" s="133"/>
    </row>
    <row r="665" spans="6:8">
      <c r="F665" s="113"/>
      <c r="G665" s="133"/>
      <c r="H665" s="133"/>
    </row>
    <row r="666" spans="6:8">
      <c r="F666" s="113"/>
      <c r="G666" s="133"/>
      <c r="H666" s="133"/>
    </row>
    <row r="667" spans="6:8">
      <c r="F667" s="113"/>
      <c r="G667" s="133"/>
      <c r="H667" s="133"/>
    </row>
    <row r="668" spans="6:8">
      <c r="F668" s="113"/>
      <c r="G668" s="133"/>
      <c r="H668" s="133"/>
    </row>
    <row r="669" spans="6:8">
      <c r="F669" s="113"/>
      <c r="G669" s="133"/>
      <c r="H669" s="133"/>
    </row>
    <row r="670" spans="6:8">
      <c r="F670" s="113"/>
      <c r="G670" s="133"/>
      <c r="H670" s="133"/>
    </row>
    <row r="671" spans="6:8">
      <c r="F671" s="113"/>
      <c r="G671" s="133"/>
      <c r="H671" s="133"/>
    </row>
    <row r="672" spans="6:8">
      <c r="F672" s="113"/>
      <c r="G672" s="133"/>
      <c r="H672" s="133"/>
    </row>
    <row r="673" spans="6:8">
      <c r="F673" s="113"/>
      <c r="G673" s="133"/>
      <c r="H673" s="133"/>
    </row>
    <row r="674" spans="6:8">
      <c r="F674" s="113"/>
      <c r="G674" s="133"/>
      <c r="H674" s="133"/>
    </row>
    <row r="675" spans="6:8">
      <c r="F675" s="113"/>
      <c r="G675" s="133"/>
      <c r="H675" s="133"/>
    </row>
    <row r="676" spans="6:8">
      <c r="F676" s="113"/>
      <c r="G676" s="133"/>
      <c r="H676" s="133"/>
    </row>
    <row r="677" spans="6:8">
      <c r="F677" s="113"/>
      <c r="G677" s="133"/>
      <c r="H677" s="133"/>
    </row>
    <row r="678" spans="6:8">
      <c r="F678" s="113"/>
      <c r="G678" s="133"/>
      <c r="H678" s="133"/>
    </row>
    <row r="679" spans="6:8">
      <c r="F679" s="113"/>
      <c r="G679" s="133"/>
      <c r="H679" s="133"/>
    </row>
    <row r="680" spans="6:8">
      <c r="F680" s="113"/>
      <c r="G680" s="133"/>
      <c r="H680" s="133"/>
    </row>
    <row r="681" spans="6:8">
      <c r="F681" s="113"/>
      <c r="G681" s="133"/>
      <c r="H681" s="133"/>
    </row>
    <row r="682" spans="6:8">
      <c r="F682" s="113"/>
      <c r="G682" s="133"/>
      <c r="H682" s="133"/>
    </row>
    <row r="683" spans="6:8">
      <c r="F683" s="113"/>
      <c r="G683" s="133"/>
      <c r="H683" s="133"/>
    </row>
    <row r="684" spans="6:8">
      <c r="F684" s="113"/>
      <c r="G684" s="133"/>
      <c r="H684" s="133"/>
    </row>
    <row r="685" spans="6:8">
      <c r="F685" s="113"/>
      <c r="G685" s="133"/>
      <c r="H685" s="133"/>
    </row>
    <row r="686" spans="6:8">
      <c r="F686" s="113"/>
      <c r="G686" s="133"/>
      <c r="H686" s="133"/>
    </row>
    <row r="687" spans="6:8">
      <c r="F687" s="113"/>
      <c r="G687" s="133"/>
      <c r="H687" s="133"/>
    </row>
    <row r="688" spans="6:8">
      <c r="F688" s="113"/>
      <c r="G688" s="133"/>
      <c r="H688" s="133"/>
    </row>
    <row r="689" spans="6:8">
      <c r="F689" s="113"/>
      <c r="G689" s="133"/>
      <c r="H689" s="133"/>
    </row>
    <row r="690" spans="6:8">
      <c r="F690" s="113"/>
      <c r="G690" s="133"/>
      <c r="H690" s="133"/>
    </row>
    <row r="691" spans="6:8">
      <c r="F691" s="113"/>
      <c r="G691" s="133"/>
      <c r="H691" s="133"/>
    </row>
    <row r="692" spans="6:8">
      <c r="F692" s="113"/>
      <c r="G692" s="133"/>
      <c r="H692" s="133"/>
    </row>
    <row r="693" spans="6:8">
      <c r="F693" s="113"/>
      <c r="G693" s="133"/>
      <c r="H693" s="133"/>
    </row>
    <row r="694" spans="6:8">
      <c r="F694" s="113"/>
      <c r="G694" s="133"/>
      <c r="H694" s="133"/>
    </row>
    <row r="695" spans="6:8">
      <c r="F695" s="113"/>
      <c r="G695" s="133"/>
      <c r="H695" s="133"/>
    </row>
    <row r="696" spans="6:8">
      <c r="F696" s="113"/>
      <c r="G696" s="133"/>
      <c r="H696" s="133"/>
    </row>
    <row r="697" spans="6:8">
      <c r="F697" s="113"/>
      <c r="G697" s="133"/>
      <c r="H697" s="133"/>
    </row>
    <row r="698" spans="6:8">
      <c r="F698" s="113"/>
      <c r="G698" s="133"/>
      <c r="H698" s="133"/>
    </row>
    <row r="699" spans="6:8">
      <c r="F699" s="113"/>
      <c r="G699" s="133"/>
      <c r="H699" s="133"/>
    </row>
    <row r="700" spans="6:8">
      <c r="F700" s="113"/>
      <c r="G700" s="133"/>
      <c r="H700" s="133"/>
    </row>
    <row r="701" spans="6:8">
      <c r="F701" s="113"/>
      <c r="G701" s="133"/>
      <c r="H701" s="133"/>
    </row>
    <row r="702" spans="6:8">
      <c r="F702" s="113"/>
      <c r="G702" s="133"/>
      <c r="H702" s="133"/>
    </row>
    <row r="703" spans="6:8">
      <c r="F703" s="113"/>
      <c r="G703" s="133"/>
      <c r="H703" s="133"/>
    </row>
    <row r="704" spans="6:8">
      <c r="F704" s="113"/>
      <c r="G704" s="133"/>
      <c r="H704" s="133"/>
    </row>
    <row r="705" spans="6:8">
      <c r="F705" s="113"/>
      <c r="G705" s="133"/>
      <c r="H705" s="133"/>
    </row>
    <row r="706" spans="6:8">
      <c r="F706" s="113"/>
      <c r="G706" s="133"/>
      <c r="H706" s="133"/>
    </row>
    <row r="707" spans="6:8">
      <c r="F707" s="113"/>
      <c r="G707" s="133"/>
      <c r="H707" s="133"/>
    </row>
    <row r="708" spans="6:8">
      <c r="F708" s="113"/>
      <c r="G708" s="133"/>
      <c r="H708" s="133"/>
    </row>
    <row r="709" spans="6:8">
      <c r="F709" s="113"/>
      <c r="G709" s="133"/>
      <c r="H709" s="133"/>
    </row>
    <row r="710" spans="6:8">
      <c r="F710" s="113"/>
      <c r="G710" s="133"/>
      <c r="H710" s="133"/>
    </row>
    <row r="711" spans="6:8">
      <c r="F711" s="113"/>
      <c r="G711" s="133"/>
      <c r="H711" s="133"/>
    </row>
    <row r="712" spans="6:8">
      <c r="F712" s="113"/>
      <c r="G712" s="133"/>
      <c r="H712" s="133"/>
    </row>
    <row r="713" spans="6:8">
      <c r="F713" s="113"/>
      <c r="G713" s="133"/>
      <c r="H713" s="133"/>
    </row>
    <row r="714" spans="6:8">
      <c r="F714" s="113"/>
      <c r="G714" s="133"/>
      <c r="H714" s="133"/>
    </row>
    <row r="715" spans="6:8">
      <c r="F715" s="113"/>
      <c r="G715" s="133"/>
      <c r="H715" s="133"/>
    </row>
    <row r="716" spans="6:8">
      <c r="F716" s="113"/>
      <c r="G716" s="133"/>
      <c r="H716" s="133"/>
    </row>
    <row r="717" spans="6:8">
      <c r="F717" s="113"/>
      <c r="G717" s="133"/>
      <c r="H717" s="133"/>
    </row>
    <row r="718" spans="6:8">
      <c r="F718" s="113"/>
      <c r="G718" s="133"/>
      <c r="H718" s="133"/>
    </row>
    <row r="719" spans="6:8">
      <c r="F719" s="113"/>
      <c r="G719" s="133"/>
      <c r="H719" s="133"/>
    </row>
    <row r="720" spans="6:8">
      <c r="F720" s="113"/>
      <c r="G720" s="133"/>
      <c r="H720" s="133"/>
    </row>
    <row r="721" spans="6:8">
      <c r="F721" s="113"/>
      <c r="G721" s="133"/>
      <c r="H721" s="133"/>
    </row>
    <row r="722" spans="6:8">
      <c r="F722" s="113"/>
      <c r="G722" s="133"/>
      <c r="H722" s="133"/>
    </row>
    <row r="723" spans="6:8">
      <c r="F723" s="113"/>
      <c r="G723" s="133"/>
      <c r="H723" s="133"/>
    </row>
    <row r="724" spans="6:8">
      <c r="F724" s="113"/>
      <c r="G724" s="133"/>
      <c r="H724" s="133"/>
    </row>
    <row r="725" spans="6:8">
      <c r="F725" s="113"/>
      <c r="G725" s="133"/>
      <c r="H725" s="133"/>
    </row>
    <row r="726" spans="6:8">
      <c r="F726" s="113"/>
      <c r="G726" s="133"/>
      <c r="H726" s="133"/>
    </row>
    <row r="727" spans="6:8">
      <c r="F727" s="113"/>
      <c r="G727" s="133"/>
      <c r="H727" s="133"/>
    </row>
    <row r="728" spans="6:8">
      <c r="F728" s="113"/>
      <c r="G728" s="133"/>
      <c r="H728" s="133"/>
    </row>
    <row r="729" spans="6:8">
      <c r="F729" s="113"/>
      <c r="G729" s="133"/>
      <c r="H729" s="133"/>
    </row>
    <row r="730" spans="6:8">
      <c r="F730" s="113"/>
      <c r="G730" s="133"/>
      <c r="H730" s="133"/>
    </row>
    <row r="731" spans="6:8">
      <c r="F731" s="113"/>
      <c r="G731" s="133"/>
      <c r="H731" s="133"/>
    </row>
    <row r="732" spans="6:8">
      <c r="F732" s="113"/>
      <c r="G732" s="133"/>
      <c r="H732" s="133"/>
    </row>
    <row r="733" spans="6:8">
      <c r="F733" s="113"/>
      <c r="G733" s="133"/>
      <c r="H733" s="133"/>
    </row>
    <row r="734" spans="6:8">
      <c r="F734" s="113"/>
      <c r="G734" s="133"/>
      <c r="H734" s="133"/>
    </row>
    <row r="735" spans="6:8">
      <c r="F735" s="113"/>
      <c r="G735" s="133"/>
      <c r="H735" s="133"/>
    </row>
    <row r="736" spans="6:8">
      <c r="F736" s="113"/>
      <c r="G736" s="133"/>
      <c r="H736" s="133"/>
    </row>
    <row r="737" spans="6:8">
      <c r="F737" s="113"/>
      <c r="G737" s="133"/>
      <c r="H737" s="133"/>
    </row>
    <row r="738" spans="6:8">
      <c r="F738" s="113"/>
      <c r="G738" s="133"/>
      <c r="H738" s="133"/>
    </row>
    <row r="739" spans="6:8">
      <c r="F739" s="113"/>
      <c r="G739" s="133"/>
      <c r="H739" s="133"/>
    </row>
    <row r="740" spans="6:8">
      <c r="F740" s="113"/>
      <c r="G740" s="133"/>
      <c r="H740" s="133"/>
    </row>
    <row r="741" spans="6:8">
      <c r="F741" s="113"/>
      <c r="G741" s="133"/>
      <c r="H741" s="133"/>
    </row>
    <row r="742" spans="6:8">
      <c r="F742" s="113"/>
      <c r="G742" s="133"/>
      <c r="H742" s="133"/>
    </row>
    <row r="743" spans="6:8">
      <c r="F743" s="113"/>
      <c r="G743" s="133"/>
      <c r="H743" s="133"/>
    </row>
    <row r="744" spans="6:8">
      <c r="F744" s="113"/>
      <c r="G744" s="133"/>
      <c r="H744" s="133"/>
    </row>
    <row r="745" spans="6:8">
      <c r="F745" s="113"/>
      <c r="G745" s="133"/>
      <c r="H745" s="133"/>
    </row>
    <row r="746" spans="6:8">
      <c r="F746" s="113"/>
      <c r="G746" s="133"/>
      <c r="H746" s="133"/>
    </row>
    <row r="747" spans="6:8">
      <c r="F747" s="113"/>
      <c r="G747" s="133"/>
      <c r="H747" s="133"/>
    </row>
    <row r="748" spans="6:8">
      <c r="F748" s="113"/>
      <c r="G748" s="133"/>
      <c r="H748" s="133"/>
    </row>
    <row r="749" spans="6:8">
      <c r="F749" s="113"/>
      <c r="G749" s="133"/>
      <c r="H749" s="133"/>
    </row>
    <row r="750" spans="6:8">
      <c r="F750" s="113"/>
      <c r="G750" s="133"/>
      <c r="H750" s="133"/>
    </row>
    <row r="751" spans="6:8">
      <c r="F751" s="113"/>
      <c r="G751" s="133"/>
      <c r="H751" s="133"/>
    </row>
    <row r="752" spans="6:8">
      <c r="F752" s="113"/>
      <c r="G752" s="133"/>
      <c r="H752" s="133"/>
    </row>
    <row r="753" spans="6:8">
      <c r="F753" s="113"/>
      <c r="G753" s="133"/>
      <c r="H753" s="133"/>
    </row>
    <row r="754" spans="6:8">
      <c r="F754" s="113"/>
      <c r="G754" s="133"/>
      <c r="H754" s="129"/>
    </row>
    <row r="755" spans="6:8">
      <c r="F755" s="113"/>
      <c r="G755" s="133"/>
      <c r="H755" s="129"/>
    </row>
    <row r="756" spans="6:8">
      <c r="F756" s="113"/>
      <c r="G756" s="133"/>
      <c r="H756" s="129"/>
    </row>
    <row r="757" spans="6:8">
      <c r="F757" s="113"/>
      <c r="G757" s="133"/>
      <c r="H757" s="129"/>
    </row>
    <row r="758" spans="6:8">
      <c r="F758" s="113"/>
      <c r="G758" s="133"/>
      <c r="H758" s="129"/>
    </row>
    <row r="759" spans="6:8">
      <c r="F759" s="113"/>
      <c r="G759" s="133"/>
      <c r="H759" s="129"/>
    </row>
    <row r="760" spans="6:8">
      <c r="F760" s="113"/>
      <c r="G760" s="133"/>
      <c r="H760" s="129"/>
    </row>
    <row r="761" spans="6:8">
      <c r="F761" s="113"/>
      <c r="G761" s="133"/>
      <c r="H761" s="129"/>
    </row>
    <row r="762" spans="6:8">
      <c r="F762" s="113"/>
      <c r="G762" s="133"/>
      <c r="H762" s="129"/>
    </row>
    <row r="763" spans="6:8">
      <c r="F763" s="113"/>
      <c r="G763" s="133"/>
      <c r="H763" s="129"/>
    </row>
    <row r="764" spans="6:8">
      <c r="F764" s="113"/>
      <c r="G764" s="133"/>
      <c r="H764" s="129"/>
    </row>
    <row r="765" spans="6:8">
      <c r="F765" s="113"/>
      <c r="G765" s="133"/>
      <c r="H765" s="129"/>
    </row>
    <row r="766" spans="6:8">
      <c r="F766" s="113"/>
      <c r="G766" s="133"/>
      <c r="H766" s="129"/>
    </row>
    <row r="767" spans="6:8">
      <c r="F767" s="113"/>
      <c r="G767" s="133"/>
      <c r="H767" s="129"/>
    </row>
    <row r="768" spans="6:8">
      <c r="F768" s="113"/>
      <c r="G768" s="133"/>
      <c r="H768" s="129"/>
    </row>
    <row r="769" spans="6:8">
      <c r="F769" s="113"/>
      <c r="G769" s="133"/>
      <c r="H769" s="129"/>
    </row>
    <row r="770" spans="6:8">
      <c r="F770" s="113"/>
      <c r="G770" s="133"/>
      <c r="H770" s="129"/>
    </row>
    <row r="771" spans="6:8">
      <c r="F771" s="113"/>
      <c r="G771" s="133"/>
      <c r="H771" s="129"/>
    </row>
    <row r="772" spans="6:8">
      <c r="F772" s="113"/>
      <c r="G772" s="133"/>
      <c r="H772" s="129"/>
    </row>
    <row r="773" spans="6:8">
      <c r="F773" s="113"/>
      <c r="G773" s="133"/>
      <c r="H773" s="129"/>
    </row>
    <row r="774" spans="6:8">
      <c r="F774" s="113"/>
      <c r="G774" s="133"/>
      <c r="H774" s="129"/>
    </row>
    <row r="775" spans="6:8">
      <c r="F775" s="113"/>
      <c r="G775" s="133"/>
      <c r="H775" s="129"/>
    </row>
    <row r="776" spans="6:8">
      <c r="F776" s="113"/>
      <c r="G776" s="133"/>
      <c r="H776" s="129"/>
    </row>
    <row r="777" spans="6:8">
      <c r="F777" s="113"/>
      <c r="G777" s="133"/>
      <c r="H777" s="129"/>
    </row>
    <row r="778" spans="6:8">
      <c r="F778" s="113"/>
      <c r="G778" s="133"/>
      <c r="H778" s="129"/>
    </row>
    <row r="779" spans="6:8">
      <c r="F779" s="113"/>
      <c r="G779" s="133"/>
      <c r="H779" s="129"/>
    </row>
    <row r="780" spans="6:8">
      <c r="F780" s="113"/>
      <c r="G780" s="133"/>
      <c r="H780" s="129"/>
    </row>
    <row r="781" spans="6:8">
      <c r="F781" s="113"/>
      <c r="G781" s="133"/>
      <c r="H781" s="129"/>
    </row>
    <row r="782" spans="6:8">
      <c r="F782" s="113"/>
      <c r="G782" s="133"/>
      <c r="H782" s="129"/>
    </row>
    <row r="783" spans="6:8">
      <c r="F783" s="113"/>
      <c r="G783" s="133"/>
      <c r="H783" s="129"/>
    </row>
    <row r="784" spans="6:8">
      <c r="F784" s="113"/>
      <c r="G784" s="133"/>
      <c r="H784" s="129"/>
    </row>
    <row r="785" spans="6:8">
      <c r="F785" s="113"/>
      <c r="G785" s="133"/>
      <c r="H785" s="129"/>
    </row>
    <row r="786" spans="6:8">
      <c r="F786" s="113"/>
      <c r="G786" s="133"/>
      <c r="H786" s="129"/>
    </row>
    <row r="787" spans="6:8">
      <c r="F787" s="113"/>
      <c r="G787" s="133"/>
      <c r="H787" s="129"/>
    </row>
    <row r="788" spans="6:8">
      <c r="F788" s="113"/>
      <c r="G788" s="133"/>
      <c r="H788" s="129"/>
    </row>
    <row r="789" spans="6:8">
      <c r="F789" s="113"/>
      <c r="G789" s="133"/>
      <c r="H789" s="129"/>
    </row>
    <row r="790" spans="6:8">
      <c r="F790" s="113"/>
      <c r="G790" s="133"/>
      <c r="H790" s="129"/>
    </row>
    <row r="791" spans="6:8">
      <c r="F791" s="113"/>
      <c r="G791" s="133"/>
      <c r="H791" s="129"/>
    </row>
    <row r="792" spans="6:8">
      <c r="F792" s="113"/>
      <c r="G792" s="133"/>
      <c r="H792" s="129"/>
    </row>
    <row r="793" spans="6:8">
      <c r="F793" s="113"/>
      <c r="G793" s="133"/>
      <c r="H793" s="129"/>
    </row>
    <row r="794" spans="6:8">
      <c r="F794" s="113"/>
      <c r="G794" s="133"/>
      <c r="H794" s="129"/>
    </row>
    <row r="795" spans="6:8">
      <c r="F795" s="113"/>
      <c r="G795" s="133"/>
      <c r="H795" s="129"/>
    </row>
    <row r="796" spans="6:8">
      <c r="F796" s="113"/>
      <c r="G796" s="133"/>
      <c r="H796" s="129"/>
    </row>
    <row r="797" spans="6:8">
      <c r="F797" s="113"/>
      <c r="G797" s="133"/>
      <c r="H797" s="129"/>
    </row>
    <row r="798" spans="6:8">
      <c r="F798" s="113"/>
      <c r="G798" s="133"/>
      <c r="H798" s="129"/>
    </row>
    <row r="799" spans="6:8">
      <c r="F799" s="113"/>
      <c r="G799" s="133"/>
      <c r="H799" s="129"/>
    </row>
    <row r="800" spans="6:8">
      <c r="F800" s="113"/>
      <c r="G800" s="133"/>
      <c r="H800" s="129"/>
    </row>
    <row r="801" spans="6:8">
      <c r="F801" s="113"/>
      <c r="G801" s="133"/>
      <c r="H801" s="129"/>
    </row>
    <row r="802" spans="6:8">
      <c r="F802" s="113"/>
      <c r="G802" s="133"/>
      <c r="H802" s="129"/>
    </row>
    <row r="803" spans="6:8">
      <c r="F803" s="113"/>
      <c r="G803" s="133"/>
      <c r="H803" s="129"/>
    </row>
    <row r="804" spans="6:8">
      <c r="F804" s="113"/>
      <c r="G804" s="133"/>
      <c r="H804" s="129"/>
    </row>
    <row r="805" spans="6:8">
      <c r="F805" s="113"/>
      <c r="G805" s="133"/>
      <c r="H805" s="129"/>
    </row>
    <row r="806" spans="6:8">
      <c r="F806" s="113"/>
      <c r="G806" s="133"/>
      <c r="H806" s="129"/>
    </row>
    <row r="807" spans="6:8">
      <c r="F807" s="113"/>
      <c r="G807" s="133"/>
      <c r="H807" s="129"/>
    </row>
    <row r="808" spans="6:8">
      <c r="F808" s="113"/>
      <c r="G808" s="133"/>
      <c r="H808" s="129"/>
    </row>
    <row r="809" spans="6:8">
      <c r="F809" s="113"/>
      <c r="G809" s="133"/>
      <c r="H809" s="129"/>
    </row>
    <row r="810" spans="6:8">
      <c r="F810" s="113"/>
      <c r="G810" s="133"/>
      <c r="H810" s="129"/>
    </row>
    <row r="811" spans="6:8">
      <c r="F811" s="113"/>
      <c r="G811" s="133"/>
      <c r="H811" s="129"/>
    </row>
    <row r="812" spans="6:8">
      <c r="F812" s="113"/>
      <c r="G812" s="133"/>
      <c r="H812" s="129"/>
    </row>
    <row r="813" spans="6:8">
      <c r="F813" s="113"/>
      <c r="G813" s="133"/>
      <c r="H813" s="129"/>
    </row>
    <row r="814" spans="6:8">
      <c r="F814" s="113"/>
      <c r="G814" s="133"/>
      <c r="H814" s="129"/>
    </row>
    <row r="815" spans="6:8">
      <c r="F815" s="113"/>
      <c r="G815" s="133"/>
      <c r="H815" s="129"/>
    </row>
    <row r="816" spans="6:8">
      <c r="F816" s="113"/>
      <c r="G816" s="133"/>
      <c r="H816" s="129"/>
    </row>
    <row r="817" spans="6:8">
      <c r="F817" s="113"/>
      <c r="G817" s="133"/>
      <c r="H817" s="129"/>
    </row>
    <row r="818" spans="6:8">
      <c r="F818" s="113"/>
      <c r="G818" s="133"/>
      <c r="H818" s="129"/>
    </row>
    <row r="819" spans="6:8">
      <c r="F819" s="113"/>
      <c r="G819" s="133"/>
      <c r="H819" s="129"/>
    </row>
    <row r="820" spans="6:8">
      <c r="F820" s="113"/>
      <c r="G820" s="133"/>
      <c r="H820" s="129"/>
    </row>
    <row r="821" spans="6:8">
      <c r="F821" s="113"/>
      <c r="G821" s="133"/>
      <c r="H821" s="129"/>
    </row>
    <row r="822" spans="6:8">
      <c r="F822" s="113"/>
      <c r="G822" s="133"/>
      <c r="H822" s="129"/>
    </row>
    <row r="823" spans="6:8">
      <c r="F823" s="113"/>
      <c r="G823" s="133"/>
      <c r="H823" s="129"/>
    </row>
    <row r="824" spans="6:8">
      <c r="F824" s="113"/>
      <c r="G824" s="133"/>
      <c r="H824" s="129"/>
    </row>
    <row r="825" spans="6:8">
      <c r="F825" s="113"/>
      <c r="G825" s="133"/>
      <c r="H825" s="129"/>
    </row>
    <row r="826" spans="6:8">
      <c r="F826" s="113"/>
      <c r="G826" s="133"/>
      <c r="H826" s="129"/>
    </row>
    <row r="827" spans="6:8">
      <c r="F827" s="113"/>
      <c r="G827" s="133"/>
      <c r="H827" s="129"/>
    </row>
    <row r="828" spans="6:8">
      <c r="F828" s="113"/>
      <c r="G828" s="133"/>
      <c r="H828" s="129"/>
    </row>
    <row r="829" spans="6:8">
      <c r="F829" s="113"/>
      <c r="G829" s="133"/>
      <c r="H829" s="129"/>
    </row>
    <row r="830" spans="6:8">
      <c r="F830" s="113"/>
      <c r="G830" s="133"/>
      <c r="H830" s="129"/>
    </row>
    <row r="831" spans="6:8">
      <c r="F831" s="113"/>
      <c r="G831" s="133"/>
      <c r="H831" s="129"/>
    </row>
    <row r="832" spans="6:8">
      <c r="F832" s="113"/>
      <c r="G832" s="133"/>
      <c r="H832" s="129"/>
    </row>
    <row r="833" spans="6:8">
      <c r="F833" s="113"/>
      <c r="G833" s="133"/>
      <c r="H833" s="129"/>
    </row>
    <row r="834" spans="6:8">
      <c r="F834" s="113"/>
      <c r="G834" s="133"/>
      <c r="H834" s="129"/>
    </row>
    <row r="835" spans="6:8">
      <c r="F835" s="113"/>
      <c r="G835" s="133"/>
      <c r="H835" s="129"/>
    </row>
    <row r="836" spans="6:8">
      <c r="F836" s="113"/>
      <c r="G836" s="133"/>
      <c r="H836" s="129"/>
    </row>
    <row r="837" spans="6:8">
      <c r="F837" s="113"/>
      <c r="G837" s="133"/>
      <c r="H837" s="129"/>
    </row>
    <row r="838" spans="6:8">
      <c r="F838" s="113"/>
      <c r="G838" s="133"/>
      <c r="H838" s="129"/>
    </row>
    <row r="839" spans="6:8">
      <c r="F839" s="113"/>
      <c r="G839" s="133"/>
      <c r="H839" s="129"/>
    </row>
    <row r="840" spans="6:8">
      <c r="F840" s="113"/>
      <c r="G840" s="133"/>
      <c r="H840" s="129"/>
    </row>
    <row r="841" spans="6:8">
      <c r="F841" s="113"/>
      <c r="G841" s="133"/>
      <c r="H841" s="129"/>
    </row>
    <row r="842" spans="6:8">
      <c r="F842" s="113"/>
      <c r="G842" s="133"/>
      <c r="H842" s="129"/>
    </row>
    <row r="843" spans="6:8">
      <c r="F843" s="113"/>
      <c r="G843" s="133"/>
      <c r="H843" s="129"/>
    </row>
    <row r="844" spans="6:8">
      <c r="F844" s="113"/>
      <c r="G844" s="133"/>
      <c r="H844" s="129"/>
    </row>
    <row r="845" spans="6:8">
      <c r="F845" s="113"/>
      <c r="G845" s="133"/>
      <c r="H845" s="129"/>
    </row>
    <row r="846" spans="6:8">
      <c r="F846" s="113"/>
      <c r="G846" s="133"/>
      <c r="H846" s="129"/>
    </row>
    <row r="847" spans="6:8">
      <c r="F847" s="113"/>
      <c r="G847" s="133"/>
      <c r="H847" s="129"/>
    </row>
    <row r="848" spans="6:8">
      <c r="F848" s="113"/>
      <c r="G848" s="133"/>
      <c r="H848" s="129"/>
    </row>
    <row r="849" spans="6:8">
      <c r="F849" s="113"/>
      <c r="G849" s="133"/>
      <c r="H849" s="129"/>
    </row>
    <row r="850" spans="6:8">
      <c r="F850" s="113"/>
      <c r="G850" s="133"/>
      <c r="H850" s="129"/>
    </row>
    <row r="851" spans="6:8">
      <c r="F851" s="113"/>
      <c r="G851" s="133"/>
      <c r="H851" s="129"/>
    </row>
    <row r="852" spans="6:8">
      <c r="F852" s="113"/>
      <c r="G852" s="133"/>
      <c r="H852" s="129"/>
    </row>
    <row r="853" spans="6:8">
      <c r="F853" s="113"/>
      <c r="G853" s="133"/>
      <c r="H853" s="129"/>
    </row>
    <row r="854" spans="6:8">
      <c r="F854" s="113"/>
      <c r="G854" s="133"/>
      <c r="H854" s="129"/>
    </row>
    <row r="855" spans="6:8">
      <c r="F855" s="113"/>
      <c r="G855" s="133"/>
      <c r="H855" s="129"/>
    </row>
    <row r="856" spans="6:8">
      <c r="F856" s="113"/>
      <c r="G856" s="133"/>
      <c r="H856" s="129"/>
    </row>
    <row r="857" spans="6:8">
      <c r="F857" s="113"/>
      <c r="G857" s="133"/>
      <c r="H857" s="129"/>
    </row>
    <row r="858" spans="6:8">
      <c r="F858" s="113"/>
      <c r="G858" s="133"/>
      <c r="H858" s="129"/>
    </row>
    <row r="859" spans="6:8">
      <c r="F859" s="113"/>
      <c r="G859" s="133"/>
      <c r="H859" s="129"/>
    </row>
    <row r="860" spans="6:8">
      <c r="F860" s="113"/>
      <c r="G860" s="133"/>
      <c r="H860" s="129"/>
    </row>
    <row r="861" spans="6:8">
      <c r="F861" s="113"/>
      <c r="G861" s="133"/>
      <c r="H861" s="129"/>
    </row>
    <row r="862" spans="6:8">
      <c r="F862" s="113"/>
      <c r="G862" s="133"/>
      <c r="H862" s="129"/>
    </row>
    <row r="863" spans="6:8">
      <c r="F863" s="113"/>
      <c r="G863" s="133"/>
      <c r="H863" s="129"/>
    </row>
    <row r="864" spans="6:8">
      <c r="F864" s="113"/>
      <c r="G864" s="133"/>
      <c r="H864" s="129"/>
    </row>
    <row r="865" spans="6:8">
      <c r="F865" s="113"/>
      <c r="G865" s="133"/>
      <c r="H865" s="129"/>
    </row>
    <row r="866" spans="6:8">
      <c r="F866" s="113"/>
      <c r="G866" s="133"/>
      <c r="H866" s="129"/>
    </row>
    <row r="867" spans="6:8">
      <c r="F867" s="113"/>
      <c r="G867" s="133"/>
      <c r="H867" s="129"/>
    </row>
    <row r="868" spans="6:8">
      <c r="F868" s="113"/>
      <c r="G868" s="133"/>
      <c r="H868" s="129"/>
    </row>
    <row r="869" spans="6:8">
      <c r="F869" s="113"/>
      <c r="G869" s="133"/>
      <c r="H869" s="129"/>
    </row>
    <row r="870" spans="6:8">
      <c r="F870" s="113"/>
      <c r="G870" s="133"/>
      <c r="H870" s="129"/>
    </row>
    <row r="871" spans="6:8">
      <c r="F871" s="113"/>
      <c r="G871" s="133"/>
      <c r="H871" s="129"/>
    </row>
    <row r="872" spans="6:8">
      <c r="F872" s="113"/>
      <c r="G872" s="133"/>
      <c r="H872" s="129"/>
    </row>
    <row r="873" spans="6:8">
      <c r="F873" s="113"/>
      <c r="G873" s="133"/>
      <c r="H873" s="129"/>
    </row>
    <row r="874" spans="6:8">
      <c r="F874" s="113"/>
      <c r="G874" s="133"/>
      <c r="H874" s="129"/>
    </row>
    <row r="875" spans="6:8">
      <c r="F875" s="113"/>
      <c r="G875" s="133"/>
      <c r="H875" s="129"/>
    </row>
    <row r="876" spans="6:8">
      <c r="F876" s="113"/>
      <c r="G876" s="133"/>
      <c r="H876" s="129"/>
    </row>
    <row r="877" spans="6:8">
      <c r="F877" s="113"/>
      <c r="G877" s="133"/>
      <c r="H877" s="129"/>
    </row>
    <row r="878" spans="6:8">
      <c r="F878" s="113"/>
      <c r="G878" s="133"/>
      <c r="H878" s="129"/>
    </row>
    <row r="879" spans="6:8">
      <c r="F879" s="113"/>
      <c r="G879" s="133"/>
      <c r="H879" s="129"/>
    </row>
    <row r="880" spans="6:8">
      <c r="F880" s="113"/>
      <c r="G880" s="133"/>
      <c r="H880" s="129"/>
    </row>
    <row r="881" spans="6:8">
      <c r="F881" s="113"/>
      <c r="G881" s="133"/>
      <c r="H881" s="129"/>
    </row>
    <row r="882" spans="6:8">
      <c r="F882" s="113"/>
      <c r="G882" s="133"/>
      <c r="H882" s="129"/>
    </row>
    <row r="883" spans="6:8">
      <c r="F883" s="113"/>
      <c r="G883" s="133"/>
      <c r="H883" s="129"/>
    </row>
    <row r="884" spans="6:8">
      <c r="F884" s="113"/>
      <c r="G884" s="133"/>
      <c r="H884" s="129"/>
    </row>
    <row r="885" spans="6:8">
      <c r="F885" s="113"/>
      <c r="G885" s="133"/>
      <c r="H885" s="129"/>
    </row>
    <row r="886" spans="6:8">
      <c r="F886" s="113"/>
      <c r="G886" s="133"/>
      <c r="H886" s="129"/>
    </row>
    <row r="887" spans="6:8">
      <c r="F887" s="113"/>
      <c r="G887" s="133"/>
      <c r="H887" s="129"/>
    </row>
    <row r="888" spans="6:8">
      <c r="F888" s="113"/>
      <c r="G888" s="133"/>
      <c r="H888" s="129"/>
    </row>
    <row r="889" spans="6:8">
      <c r="F889" s="113"/>
      <c r="G889" s="133"/>
      <c r="H889" s="129"/>
    </row>
    <row r="890" spans="6:8">
      <c r="F890" s="113"/>
      <c r="G890" s="133"/>
      <c r="H890" s="129"/>
    </row>
    <row r="891" spans="6:8">
      <c r="F891" s="113"/>
      <c r="G891" s="133"/>
      <c r="H891" s="129"/>
    </row>
    <row r="892" spans="6:8">
      <c r="F892" s="113"/>
      <c r="G892" s="133"/>
      <c r="H892" s="129"/>
    </row>
    <row r="893" spans="6:8">
      <c r="F893" s="113"/>
      <c r="G893" s="133"/>
      <c r="H893" s="129"/>
    </row>
    <row r="894" spans="6:8">
      <c r="F894" s="113"/>
      <c r="G894" s="133"/>
      <c r="H894" s="129"/>
    </row>
    <row r="895" spans="6:8">
      <c r="F895" s="113"/>
      <c r="G895" s="133"/>
      <c r="H895" s="129"/>
    </row>
    <row r="896" spans="6:8">
      <c r="F896" s="113"/>
      <c r="G896" s="133"/>
      <c r="H896" s="129"/>
    </row>
    <row r="897" spans="6:8">
      <c r="F897" s="113"/>
      <c r="G897" s="133"/>
      <c r="H897" s="129"/>
    </row>
    <row r="898" spans="6:8">
      <c r="F898" s="113"/>
      <c r="G898" s="133"/>
      <c r="H898" s="129"/>
    </row>
    <row r="899" spans="6:8">
      <c r="F899" s="113"/>
      <c r="G899" s="133"/>
      <c r="H899" s="129"/>
    </row>
    <row r="900" spans="6:8">
      <c r="F900" s="113"/>
      <c r="G900" s="133"/>
      <c r="H900" s="129"/>
    </row>
    <row r="901" spans="6:8">
      <c r="F901" s="113"/>
      <c r="G901" s="133"/>
      <c r="H901" s="129"/>
    </row>
    <row r="902" spans="6:8">
      <c r="F902" s="113"/>
      <c r="G902" s="133"/>
      <c r="H902" s="129"/>
    </row>
    <row r="903" spans="6:8">
      <c r="F903" s="113"/>
      <c r="G903" s="133"/>
      <c r="H903" s="129"/>
    </row>
    <row r="904" spans="6:8">
      <c r="F904" s="113"/>
      <c r="G904" s="133"/>
      <c r="H904" s="129"/>
    </row>
    <row r="905" spans="6:8">
      <c r="F905" s="113"/>
      <c r="G905" s="133"/>
      <c r="H905" s="129"/>
    </row>
    <row r="906" spans="6:8">
      <c r="F906" s="113"/>
      <c r="G906" s="133"/>
      <c r="H906" s="129"/>
    </row>
    <row r="907" spans="6:8">
      <c r="F907" s="113"/>
      <c r="G907" s="133"/>
      <c r="H907" s="129"/>
    </row>
    <row r="908" spans="6:8">
      <c r="F908" s="113"/>
      <c r="G908" s="133"/>
      <c r="H908" s="129"/>
    </row>
    <row r="909" spans="6:8">
      <c r="F909" s="113"/>
      <c r="G909" s="133"/>
      <c r="H909" s="129"/>
    </row>
    <row r="910" spans="6:8">
      <c r="F910" s="113"/>
      <c r="G910" s="133"/>
      <c r="H910" s="129"/>
    </row>
    <row r="911" spans="6:8">
      <c r="F911" s="113"/>
      <c r="G911" s="133"/>
      <c r="H911" s="129"/>
    </row>
    <row r="912" spans="6:8">
      <c r="F912" s="113"/>
      <c r="G912" s="133"/>
      <c r="H912" s="129"/>
    </row>
    <row r="913" spans="6:8">
      <c r="F913" s="113"/>
      <c r="G913" s="133"/>
      <c r="H913" s="129"/>
    </row>
    <row r="914" spans="6:8">
      <c r="F914" s="113"/>
      <c r="G914" s="133"/>
      <c r="H914" s="129"/>
    </row>
    <row r="915" spans="6:8">
      <c r="F915" s="113"/>
      <c r="G915" s="133"/>
      <c r="H915" s="129"/>
    </row>
    <row r="916" spans="6:8">
      <c r="F916" s="113"/>
      <c r="G916" s="133"/>
      <c r="H916" s="129"/>
    </row>
    <row r="917" spans="6:8">
      <c r="F917" s="113"/>
      <c r="G917" s="133"/>
      <c r="H917" s="129"/>
    </row>
    <row r="918" spans="6:8">
      <c r="F918" s="113"/>
      <c r="G918" s="133"/>
      <c r="H918" s="129"/>
    </row>
    <row r="919" spans="6:8">
      <c r="F919" s="113"/>
      <c r="G919" s="133"/>
      <c r="H919" s="129"/>
    </row>
    <row r="920" spans="6:8">
      <c r="F920" s="113"/>
      <c r="G920" s="133"/>
      <c r="H920" s="129"/>
    </row>
    <row r="921" spans="6:8">
      <c r="F921" s="113"/>
      <c r="G921" s="133"/>
      <c r="H921" s="129"/>
    </row>
    <row r="922" spans="6:8">
      <c r="F922" s="113"/>
      <c r="G922" s="133"/>
      <c r="H922" s="129"/>
    </row>
    <row r="923" spans="6:8">
      <c r="F923" s="113"/>
      <c r="G923" s="133"/>
      <c r="H923" s="129"/>
    </row>
    <row r="924" spans="6:8">
      <c r="F924" s="113"/>
      <c r="G924" s="133"/>
      <c r="H924" s="129"/>
    </row>
    <row r="925" spans="6:8">
      <c r="F925" s="113"/>
      <c r="G925" s="133"/>
      <c r="H925" s="129"/>
    </row>
    <row r="926" spans="6:8">
      <c r="F926" s="113"/>
      <c r="G926" s="133"/>
      <c r="H926" s="129"/>
    </row>
    <row r="927" spans="6:8">
      <c r="F927" s="113"/>
      <c r="G927" s="133"/>
      <c r="H927" s="129"/>
    </row>
    <row r="928" spans="6:8">
      <c r="F928" s="113"/>
      <c r="G928" s="133"/>
      <c r="H928" s="129"/>
    </row>
    <row r="929" spans="6:8">
      <c r="F929" s="113"/>
      <c r="G929" s="133"/>
      <c r="H929" s="129"/>
    </row>
    <row r="930" spans="6:8">
      <c r="F930" s="113"/>
      <c r="G930" s="133"/>
      <c r="H930" s="129"/>
    </row>
    <row r="931" spans="6:8">
      <c r="F931" s="113"/>
      <c r="G931" s="133"/>
      <c r="H931" s="129"/>
    </row>
    <row r="932" spans="6:8">
      <c r="F932" s="113"/>
      <c r="G932" s="133"/>
      <c r="H932" s="129"/>
    </row>
    <row r="933" spans="6:8">
      <c r="F933" s="113"/>
      <c r="G933" s="133"/>
      <c r="H933" s="129"/>
    </row>
    <row r="934" spans="6:8">
      <c r="F934" s="113"/>
      <c r="G934" s="133"/>
      <c r="H934" s="129"/>
    </row>
    <row r="935" spans="6:8">
      <c r="F935" s="113"/>
      <c r="G935" s="133"/>
      <c r="H935" s="129"/>
    </row>
    <row r="936" spans="6:8">
      <c r="F936" s="113"/>
      <c r="G936" s="133"/>
      <c r="H936" s="129"/>
    </row>
    <row r="937" spans="6:8">
      <c r="F937" s="113"/>
      <c r="G937" s="133"/>
      <c r="H937" s="129"/>
    </row>
    <row r="938" spans="6:8">
      <c r="F938" s="113"/>
      <c r="G938" s="133"/>
      <c r="H938" s="129"/>
    </row>
    <row r="939" spans="6:8">
      <c r="F939" s="113"/>
      <c r="G939" s="133"/>
      <c r="H939" s="129"/>
    </row>
    <row r="940" spans="6:8">
      <c r="F940" s="113"/>
      <c r="G940" s="133"/>
      <c r="H940" s="129"/>
    </row>
    <row r="941" spans="6:8">
      <c r="F941" s="113"/>
      <c r="G941" s="133"/>
      <c r="H941" s="129"/>
    </row>
    <row r="942" spans="6:8">
      <c r="F942" s="113"/>
      <c r="G942" s="133"/>
      <c r="H942" s="129"/>
    </row>
    <row r="943" spans="6:8">
      <c r="F943" s="113"/>
      <c r="G943" s="133"/>
      <c r="H943" s="129"/>
    </row>
    <row r="944" spans="6:8">
      <c r="F944" s="113"/>
      <c r="G944" s="133"/>
      <c r="H944" s="129"/>
    </row>
    <row r="945" spans="6:8">
      <c r="F945" s="113"/>
      <c r="G945" s="133"/>
      <c r="H945" s="129"/>
    </row>
    <row r="946" spans="6:8">
      <c r="F946" s="113"/>
      <c r="G946" s="133"/>
      <c r="H946" s="129"/>
    </row>
    <row r="947" spans="6:8">
      <c r="F947" s="113"/>
      <c r="G947" s="133"/>
      <c r="H947" s="129"/>
    </row>
    <row r="948" spans="6:8">
      <c r="F948" s="113"/>
      <c r="G948" s="133"/>
      <c r="H948" s="129"/>
    </row>
    <row r="949" spans="6:8">
      <c r="F949" s="113"/>
      <c r="G949" s="133"/>
      <c r="H949" s="129"/>
    </row>
    <row r="950" spans="6:8">
      <c r="F950" s="113"/>
      <c r="G950" s="133"/>
      <c r="H950" s="129"/>
    </row>
    <row r="951" spans="6:8">
      <c r="F951" s="113"/>
      <c r="G951" s="133"/>
      <c r="H951" s="129"/>
    </row>
    <row r="952" spans="6:8">
      <c r="F952" s="113"/>
      <c r="G952" s="133"/>
      <c r="H952" s="129"/>
    </row>
    <row r="953" spans="6:8">
      <c r="F953" s="113"/>
      <c r="G953" s="133"/>
      <c r="H953" s="129"/>
    </row>
    <row r="954" spans="6:8">
      <c r="F954" s="113"/>
      <c r="G954" s="133"/>
      <c r="H954" s="129"/>
    </row>
    <row r="955" spans="6:8">
      <c r="F955" s="113"/>
      <c r="G955" s="133"/>
      <c r="H955" s="129"/>
    </row>
    <row r="956" spans="6:8">
      <c r="F956" s="113"/>
      <c r="G956" s="133"/>
      <c r="H956" s="129"/>
    </row>
    <row r="957" spans="6:8">
      <c r="F957" s="113"/>
      <c r="G957" s="133"/>
      <c r="H957" s="129"/>
    </row>
    <row r="958" spans="6:8">
      <c r="F958" s="113"/>
      <c r="G958" s="133"/>
      <c r="H958" s="129"/>
    </row>
    <row r="959" spans="6:8">
      <c r="F959" s="113"/>
      <c r="G959" s="133"/>
      <c r="H959" s="129"/>
    </row>
    <row r="960" spans="6:8">
      <c r="F960" s="113"/>
      <c r="G960" s="133"/>
      <c r="H960" s="129"/>
    </row>
    <row r="961" spans="6:8">
      <c r="F961" s="113"/>
      <c r="G961" s="133"/>
      <c r="H961" s="129"/>
    </row>
    <row r="962" spans="6:8">
      <c r="F962" s="113"/>
      <c r="G962" s="133"/>
      <c r="H962" s="129"/>
    </row>
    <row r="963" spans="6:8">
      <c r="F963" s="113"/>
      <c r="G963" s="133"/>
      <c r="H963" s="129"/>
    </row>
    <row r="964" spans="6:8">
      <c r="F964" s="113"/>
      <c r="G964" s="133"/>
      <c r="H964" s="129"/>
    </row>
    <row r="965" spans="6:8">
      <c r="F965" s="113"/>
      <c r="G965" s="133"/>
      <c r="H965" s="129"/>
    </row>
    <row r="966" spans="6:8">
      <c r="F966" s="113"/>
      <c r="G966" s="133"/>
      <c r="H966" s="129"/>
    </row>
    <row r="967" spans="6:8">
      <c r="F967" s="113"/>
      <c r="G967" s="133"/>
      <c r="H967" s="129"/>
    </row>
    <row r="968" spans="6:8">
      <c r="F968" s="113"/>
      <c r="G968" s="133"/>
      <c r="H968" s="129"/>
    </row>
    <row r="969" spans="6:8">
      <c r="F969" s="113"/>
      <c r="G969" s="133"/>
      <c r="H969" s="129"/>
    </row>
    <row r="970" spans="6:8">
      <c r="F970" s="113"/>
      <c r="G970" s="133"/>
      <c r="H970" s="129"/>
    </row>
    <row r="971" spans="6:8">
      <c r="F971" s="113"/>
      <c r="G971" s="133"/>
      <c r="H971" s="129"/>
    </row>
    <row r="972" spans="6:8">
      <c r="F972" s="113"/>
      <c r="G972" s="133"/>
      <c r="H972" s="129"/>
    </row>
    <row r="973" spans="6:8">
      <c r="F973" s="113"/>
      <c r="G973" s="133"/>
      <c r="H973" s="129"/>
    </row>
    <row r="974" spans="6:8">
      <c r="F974" s="113"/>
      <c r="G974" s="133"/>
      <c r="H974" s="129"/>
    </row>
    <row r="975" spans="6:8">
      <c r="F975" s="113"/>
      <c r="G975" s="133"/>
      <c r="H975" s="129"/>
    </row>
    <row r="976" spans="6:8">
      <c r="F976" s="113"/>
      <c r="G976" s="133"/>
      <c r="H976" s="129"/>
    </row>
    <row r="977" spans="6:8">
      <c r="F977" s="113"/>
      <c r="G977" s="133"/>
      <c r="H977" s="129"/>
    </row>
    <row r="978" spans="6:8">
      <c r="F978" s="113"/>
      <c r="G978" s="133"/>
      <c r="H978" s="129"/>
    </row>
    <row r="979" spans="6:8">
      <c r="F979" s="113"/>
      <c r="G979" s="133"/>
      <c r="H979" s="129"/>
    </row>
    <row r="980" spans="6:8">
      <c r="F980" s="113"/>
      <c r="G980" s="133"/>
      <c r="H980" s="129"/>
    </row>
    <row r="981" spans="6:8">
      <c r="F981" s="113"/>
      <c r="G981" s="133"/>
      <c r="H981" s="129"/>
    </row>
    <row r="982" spans="6:8">
      <c r="F982" s="113"/>
      <c r="G982" s="133"/>
      <c r="H982" s="129"/>
    </row>
    <row r="983" spans="6:8">
      <c r="F983" s="113"/>
      <c r="G983" s="133"/>
      <c r="H983" s="129"/>
    </row>
    <row r="984" spans="6:8">
      <c r="F984" s="113"/>
      <c r="G984" s="133"/>
      <c r="H984" s="129"/>
    </row>
    <row r="985" spans="6:8">
      <c r="F985" s="113"/>
      <c r="G985" s="133"/>
      <c r="H985" s="129"/>
    </row>
    <row r="986" spans="6:8">
      <c r="F986" s="113"/>
      <c r="G986" s="133"/>
      <c r="H986" s="129"/>
    </row>
    <row r="987" spans="6:8">
      <c r="F987" s="113"/>
      <c r="G987" s="133"/>
      <c r="H987" s="129"/>
    </row>
    <row r="988" spans="6:8">
      <c r="F988" s="113"/>
      <c r="G988" s="133"/>
      <c r="H988" s="129"/>
    </row>
    <row r="989" spans="6:8">
      <c r="F989" s="113"/>
      <c r="G989" s="133"/>
      <c r="H989" s="129"/>
    </row>
    <row r="990" spans="6:8">
      <c r="F990" s="113"/>
      <c r="G990" s="133"/>
      <c r="H990" s="129"/>
    </row>
    <row r="991" spans="6:8">
      <c r="F991" s="113"/>
      <c r="G991" s="133"/>
      <c r="H991" s="129"/>
    </row>
    <row r="992" spans="6:8">
      <c r="F992" s="113"/>
      <c r="G992" s="133"/>
      <c r="H992" s="129"/>
    </row>
    <row r="993" spans="6:8">
      <c r="F993" s="113"/>
      <c r="G993" s="133"/>
      <c r="H993" s="129"/>
    </row>
    <row r="994" spans="6:8">
      <c r="F994" s="113"/>
      <c r="G994" s="133"/>
      <c r="H994" s="129"/>
    </row>
    <row r="995" spans="6:8">
      <c r="F995" s="113"/>
      <c r="G995" s="133"/>
      <c r="H995" s="129"/>
    </row>
    <row r="996" spans="6:8">
      <c r="F996" s="113"/>
      <c r="G996" s="133"/>
      <c r="H996" s="129"/>
    </row>
    <row r="997" spans="6:8">
      <c r="F997" s="113"/>
      <c r="G997" s="133"/>
      <c r="H997" s="129"/>
    </row>
    <row r="998" spans="6:8">
      <c r="F998" s="113"/>
      <c r="G998" s="133"/>
      <c r="H998" s="129"/>
    </row>
    <row r="999" spans="6:8">
      <c r="F999" s="113"/>
      <c r="G999" s="133"/>
      <c r="H999" s="129"/>
    </row>
    <row r="1000" spans="6:8">
      <c r="F1000" s="113"/>
      <c r="G1000" s="133"/>
      <c r="H1000" s="129"/>
    </row>
    <row r="1001" spans="6:8">
      <c r="F1001" s="113"/>
      <c r="G1001" s="133"/>
      <c r="H1001" s="129"/>
    </row>
    <row r="1002" spans="6:8">
      <c r="F1002" s="113"/>
      <c r="G1002" s="133"/>
      <c r="H1002" s="129"/>
    </row>
    <row r="1003" spans="6:8">
      <c r="F1003" s="113"/>
      <c r="G1003" s="133"/>
      <c r="H1003" s="129"/>
    </row>
    <row r="1004" spans="6:8">
      <c r="F1004" s="113"/>
      <c r="G1004" s="133"/>
      <c r="H1004" s="129"/>
    </row>
    <row r="1005" spans="6:8">
      <c r="F1005" s="113"/>
      <c r="G1005" s="133"/>
      <c r="H1005" s="129"/>
    </row>
    <row r="1006" spans="6:8">
      <c r="F1006" s="113"/>
      <c r="G1006" s="133"/>
      <c r="H1006" s="129"/>
    </row>
    <row r="1007" spans="6:8">
      <c r="F1007" s="113"/>
      <c r="G1007" s="133"/>
      <c r="H1007" s="129"/>
    </row>
    <row r="1008" spans="6:8">
      <c r="F1008" s="113"/>
      <c r="G1008" s="133"/>
      <c r="H1008" s="129"/>
    </row>
    <row r="1009" spans="6:8">
      <c r="F1009" s="113"/>
      <c r="G1009" s="133"/>
      <c r="H1009" s="129"/>
    </row>
    <row r="1010" spans="6:8">
      <c r="F1010" s="113"/>
      <c r="G1010" s="133"/>
      <c r="H1010" s="129"/>
    </row>
    <row r="1011" spans="6:8">
      <c r="F1011" s="113"/>
      <c r="G1011" s="133"/>
      <c r="H1011" s="129"/>
    </row>
    <row r="1012" spans="6:8">
      <c r="F1012" s="113"/>
      <c r="G1012" s="133"/>
      <c r="H1012" s="129"/>
    </row>
    <row r="1013" spans="6:8">
      <c r="F1013" s="113"/>
      <c r="G1013" s="133"/>
      <c r="H1013" s="129"/>
    </row>
    <row r="1014" spans="6:8">
      <c r="F1014" s="113"/>
      <c r="G1014" s="133"/>
      <c r="H1014" s="129"/>
    </row>
    <row r="1015" spans="6:8">
      <c r="F1015" s="113"/>
      <c r="G1015" s="133"/>
      <c r="H1015" s="129"/>
    </row>
    <row r="1016" spans="6:8">
      <c r="F1016" s="113"/>
      <c r="G1016" s="133"/>
      <c r="H1016" s="129"/>
    </row>
    <row r="1017" spans="6:8">
      <c r="F1017" s="113"/>
      <c r="G1017" s="133"/>
      <c r="H1017" s="129"/>
    </row>
    <row r="1018" spans="6:8">
      <c r="F1018" s="113"/>
      <c r="G1018" s="133"/>
      <c r="H1018" s="129"/>
    </row>
    <row r="1019" spans="6:8">
      <c r="F1019" s="113"/>
      <c r="G1019" s="133"/>
      <c r="H1019" s="129"/>
    </row>
    <row r="1020" spans="6:8">
      <c r="F1020" s="113"/>
      <c r="G1020" s="133"/>
      <c r="H1020" s="129"/>
    </row>
    <row r="1021" spans="6:8">
      <c r="F1021" s="113"/>
      <c r="G1021" s="133"/>
      <c r="H1021" s="129"/>
    </row>
    <row r="1022" spans="6:8">
      <c r="F1022" s="113"/>
      <c r="G1022" s="133"/>
      <c r="H1022" s="129"/>
    </row>
    <row r="1023" spans="6:8">
      <c r="F1023" s="113"/>
      <c r="G1023" s="133"/>
      <c r="H1023" s="129"/>
    </row>
    <row r="1024" spans="6:8">
      <c r="F1024" s="113"/>
      <c r="G1024" s="133"/>
      <c r="H1024" s="129"/>
    </row>
    <row r="1025" spans="6:8">
      <c r="F1025" s="113"/>
      <c r="G1025" s="133"/>
      <c r="H1025" s="129"/>
    </row>
    <row r="1026" spans="6:8">
      <c r="F1026" s="113"/>
      <c r="G1026" s="133"/>
      <c r="H1026" s="129"/>
    </row>
    <row r="1027" spans="6:8">
      <c r="F1027" s="113"/>
      <c r="G1027" s="133"/>
      <c r="H1027" s="129"/>
    </row>
    <row r="1028" spans="6:8">
      <c r="F1028" s="113"/>
      <c r="G1028" s="133"/>
      <c r="H1028" s="129"/>
    </row>
    <row r="1029" spans="6:8">
      <c r="F1029" s="113"/>
      <c r="G1029" s="133"/>
      <c r="H1029" s="129"/>
    </row>
    <row r="1030" spans="6:8">
      <c r="F1030" s="113"/>
      <c r="G1030" s="133"/>
      <c r="H1030" s="129"/>
    </row>
    <row r="1031" spans="6:8">
      <c r="F1031" s="113"/>
      <c r="G1031" s="133"/>
      <c r="H1031" s="129"/>
    </row>
    <row r="1032" spans="6:8">
      <c r="F1032" s="113"/>
      <c r="G1032" s="133"/>
      <c r="H1032" s="129"/>
    </row>
    <row r="1033" spans="6:8">
      <c r="F1033" s="113"/>
      <c r="G1033" s="133"/>
      <c r="H1033" s="129"/>
    </row>
    <row r="1034" spans="6:8">
      <c r="F1034" s="113"/>
      <c r="G1034" s="133"/>
      <c r="H1034" s="129"/>
    </row>
    <row r="1035" spans="6:8">
      <c r="F1035" s="113"/>
      <c r="G1035" s="133"/>
      <c r="H1035" s="129"/>
    </row>
    <row r="1036" spans="6:8">
      <c r="F1036" s="113"/>
      <c r="G1036" s="133"/>
      <c r="H1036" s="129"/>
    </row>
    <row r="1037" spans="6:8">
      <c r="F1037" s="113"/>
      <c r="G1037" s="133"/>
      <c r="H1037" s="129"/>
    </row>
    <row r="1038" spans="6:8">
      <c r="F1038" s="113"/>
      <c r="G1038" s="133"/>
      <c r="H1038" s="129"/>
    </row>
    <row r="1039" spans="6:8">
      <c r="F1039" s="113"/>
      <c r="G1039" s="133"/>
      <c r="H1039" s="129"/>
    </row>
    <row r="1040" spans="6:8">
      <c r="F1040" s="113"/>
      <c r="G1040" s="133"/>
      <c r="H1040" s="129"/>
    </row>
    <row r="1041" spans="6:8">
      <c r="F1041" s="113"/>
      <c r="G1041" s="133"/>
      <c r="H1041" s="129"/>
    </row>
    <row r="1042" spans="6:8">
      <c r="F1042" s="113"/>
      <c r="G1042" s="133"/>
      <c r="H1042" s="129"/>
    </row>
    <row r="1043" spans="6:8">
      <c r="F1043" s="113"/>
      <c r="G1043" s="133"/>
      <c r="H1043" s="129"/>
    </row>
    <row r="1044" spans="6:8">
      <c r="F1044" s="113"/>
      <c r="G1044" s="133"/>
      <c r="H1044" s="129"/>
    </row>
    <row r="1045" spans="6:8">
      <c r="F1045" s="113"/>
      <c r="G1045" s="133"/>
      <c r="H1045" s="129"/>
    </row>
    <row r="1046" spans="6:8">
      <c r="F1046" s="113"/>
      <c r="G1046" s="133"/>
      <c r="H1046" s="129"/>
    </row>
    <row r="1047" spans="6:8">
      <c r="F1047" s="113"/>
      <c r="G1047" s="133"/>
      <c r="H1047" s="129"/>
    </row>
    <row r="1048" spans="6:8">
      <c r="F1048" s="113"/>
      <c r="G1048" s="133"/>
      <c r="H1048" s="129"/>
    </row>
    <row r="1049" spans="6:8">
      <c r="F1049" s="113"/>
      <c r="G1049" s="133"/>
      <c r="H1049" s="129"/>
    </row>
    <row r="1050" spans="6:8">
      <c r="F1050" s="113"/>
      <c r="G1050" s="133"/>
      <c r="H1050" s="129"/>
    </row>
    <row r="1051" spans="6:8">
      <c r="F1051" s="113"/>
      <c r="G1051" s="133"/>
      <c r="H1051" s="129"/>
    </row>
    <row r="1052" spans="6:8">
      <c r="F1052" s="113"/>
      <c r="G1052" s="133"/>
      <c r="H1052" s="129"/>
    </row>
    <row r="1053" spans="6:8">
      <c r="F1053" s="113"/>
      <c r="G1053" s="133"/>
      <c r="H1053" s="129"/>
    </row>
    <row r="1054" spans="6:8">
      <c r="F1054" s="113"/>
      <c r="G1054" s="133"/>
      <c r="H1054" s="129"/>
    </row>
    <row r="1055" spans="6:8">
      <c r="F1055" s="113"/>
      <c r="G1055" s="133"/>
      <c r="H1055" s="129"/>
    </row>
    <row r="1056" spans="6:8">
      <c r="F1056" s="113"/>
      <c r="G1056" s="133"/>
      <c r="H1056" s="129"/>
    </row>
    <row r="1057" spans="6:8">
      <c r="F1057" s="113"/>
      <c r="G1057" s="133"/>
      <c r="H1057" s="129"/>
    </row>
    <row r="1058" spans="6:8">
      <c r="F1058" s="113"/>
      <c r="G1058" s="133"/>
      <c r="H1058" s="129"/>
    </row>
    <row r="1059" spans="6:8">
      <c r="F1059" s="113"/>
      <c r="G1059" s="133"/>
      <c r="H1059" s="129"/>
    </row>
    <row r="1060" spans="6:8">
      <c r="F1060" s="113"/>
      <c r="G1060" s="133"/>
      <c r="H1060" s="129"/>
    </row>
    <row r="1061" spans="6:8">
      <c r="F1061" s="113"/>
      <c r="G1061" s="133"/>
      <c r="H1061" s="129"/>
    </row>
    <row r="1062" spans="6:8">
      <c r="F1062" s="113"/>
      <c r="G1062" s="133"/>
      <c r="H1062" s="129"/>
    </row>
    <row r="1063" spans="6:8">
      <c r="F1063" s="113"/>
      <c r="G1063" s="133"/>
      <c r="H1063" s="129"/>
    </row>
    <row r="1064" spans="6:8">
      <c r="F1064" s="113"/>
      <c r="G1064" s="133"/>
      <c r="H1064" s="129"/>
    </row>
    <row r="1065" spans="6:8">
      <c r="F1065" s="113"/>
      <c r="G1065" s="133"/>
      <c r="H1065" s="129"/>
    </row>
    <row r="1066" spans="6:8">
      <c r="F1066" s="113"/>
      <c r="G1066" s="133"/>
      <c r="H1066" s="129"/>
    </row>
    <row r="1067" spans="6:8">
      <c r="F1067" s="113"/>
      <c r="G1067" s="133"/>
      <c r="H1067" s="129"/>
    </row>
    <row r="1068" spans="6:8">
      <c r="F1068" s="113"/>
      <c r="G1068" s="133"/>
      <c r="H1068" s="129"/>
    </row>
    <row r="1069" spans="6:8">
      <c r="F1069" s="113"/>
      <c r="G1069" s="133"/>
      <c r="H1069" s="129"/>
    </row>
    <row r="1070" spans="6:8">
      <c r="F1070" s="113"/>
      <c r="G1070" s="133"/>
      <c r="H1070" s="129"/>
    </row>
    <row r="1071" spans="6:8">
      <c r="F1071" s="113"/>
      <c r="G1071" s="133"/>
      <c r="H1071" s="129"/>
    </row>
    <row r="1072" spans="6:8">
      <c r="F1072" s="113"/>
      <c r="G1072" s="133"/>
      <c r="H1072" s="129"/>
    </row>
    <row r="1073" spans="6:8">
      <c r="F1073" s="113"/>
      <c r="G1073" s="133"/>
      <c r="H1073" s="129"/>
    </row>
    <row r="1074" spans="6:8">
      <c r="F1074" s="113"/>
      <c r="G1074" s="133"/>
      <c r="H1074" s="129"/>
    </row>
    <row r="1075" spans="6:8">
      <c r="F1075" s="113"/>
      <c r="G1075" s="133"/>
      <c r="H1075" s="129"/>
    </row>
    <row r="1076" spans="6:8">
      <c r="F1076" s="113"/>
      <c r="G1076" s="133"/>
      <c r="H1076" s="129"/>
    </row>
    <row r="1077" spans="6:8">
      <c r="F1077" s="113"/>
      <c r="G1077" s="133"/>
      <c r="H1077" s="129"/>
    </row>
    <row r="1078" spans="6:8">
      <c r="F1078" s="113"/>
      <c r="G1078" s="133"/>
      <c r="H1078" s="129"/>
    </row>
    <row r="1079" spans="6:8">
      <c r="F1079" s="113"/>
      <c r="G1079" s="133"/>
      <c r="H1079" s="129"/>
    </row>
    <row r="1080" spans="6:8">
      <c r="F1080" s="113"/>
      <c r="G1080" s="133"/>
      <c r="H1080" s="129"/>
    </row>
    <row r="1081" spans="6:8">
      <c r="F1081" s="113"/>
      <c r="G1081" s="133"/>
      <c r="H1081" s="129"/>
    </row>
    <row r="1082" spans="6:8">
      <c r="F1082" s="113"/>
      <c r="G1082" s="133"/>
      <c r="H1082" s="129"/>
    </row>
    <row r="1083" spans="6:8">
      <c r="F1083" s="113"/>
      <c r="G1083" s="133"/>
      <c r="H1083" s="129"/>
    </row>
    <row r="1084" spans="6:8">
      <c r="F1084" s="113"/>
      <c r="G1084" s="133"/>
      <c r="H1084" s="129"/>
    </row>
    <row r="1085" spans="6:8">
      <c r="F1085" s="113"/>
      <c r="G1085" s="133"/>
      <c r="H1085" s="129"/>
    </row>
    <row r="1086" spans="6:8">
      <c r="F1086" s="113"/>
      <c r="G1086" s="133"/>
      <c r="H1086" s="129"/>
    </row>
    <row r="1087" spans="6:8">
      <c r="F1087" s="113"/>
      <c r="G1087" s="133"/>
      <c r="H1087" s="129"/>
    </row>
    <row r="1088" spans="6:8">
      <c r="F1088" s="113"/>
      <c r="G1088" s="133"/>
      <c r="H1088" s="129"/>
    </row>
    <row r="1089" spans="6:8">
      <c r="F1089" s="113"/>
      <c r="G1089" s="133"/>
      <c r="H1089" s="129"/>
    </row>
    <row r="1090" spans="6:8">
      <c r="F1090" s="113"/>
      <c r="G1090" s="133"/>
      <c r="H1090" s="129"/>
    </row>
    <row r="1091" spans="6:8">
      <c r="F1091" s="113"/>
      <c r="G1091" s="133"/>
      <c r="H1091" s="129"/>
    </row>
    <row r="1092" spans="6:8">
      <c r="F1092" s="113"/>
      <c r="G1092" s="133"/>
      <c r="H1092" s="129"/>
    </row>
    <row r="1093" spans="6:8">
      <c r="F1093" s="113"/>
      <c r="G1093" s="133"/>
      <c r="H1093" s="129"/>
    </row>
    <row r="1094" spans="6:8">
      <c r="F1094" s="113"/>
      <c r="G1094" s="133"/>
      <c r="H1094" s="129"/>
    </row>
    <row r="1095" spans="6:8">
      <c r="F1095" s="113"/>
      <c r="G1095" s="133"/>
      <c r="H1095" s="129"/>
    </row>
    <row r="1096" spans="6:8">
      <c r="F1096" s="113"/>
      <c r="G1096" s="133"/>
      <c r="H1096" s="129"/>
    </row>
    <row r="1097" spans="6:8">
      <c r="F1097" s="113"/>
      <c r="G1097" s="133"/>
      <c r="H1097" s="129"/>
    </row>
    <row r="1098" spans="6:8">
      <c r="F1098" s="113"/>
      <c r="G1098" s="133"/>
      <c r="H1098" s="129"/>
    </row>
    <row r="1099" spans="6:8">
      <c r="F1099" s="113"/>
      <c r="G1099" s="133"/>
      <c r="H1099" s="129"/>
    </row>
    <row r="1100" spans="6:8">
      <c r="F1100" s="113"/>
      <c r="G1100" s="133"/>
      <c r="H1100" s="129"/>
    </row>
    <row r="1101" spans="6:8">
      <c r="F1101" s="113"/>
      <c r="G1101" s="133"/>
      <c r="H1101" s="129"/>
    </row>
    <row r="1102" spans="6:8">
      <c r="F1102" s="113"/>
      <c r="G1102" s="133"/>
      <c r="H1102" s="129"/>
    </row>
    <row r="1103" spans="6:8">
      <c r="F1103" s="113"/>
      <c r="G1103" s="133"/>
      <c r="H1103" s="129"/>
    </row>
    <row r="1104" spans="6:8">
      <c r="F1104" s="113"/>
      <c r="G1104" s="133"/>
      <c r="H1104" s="129"/>
    </row>
    <row r="1105" spans="6:8">
      <c r="F1105" s="113"/>
      <c r="G1105" s="133"/>
      <c r="H1105" s="129"/>
    </row>
    <row r="1106" spans="6:8">
      <c r="F1106" s="113"/>
      <c r="G1106" s="133"/>
      <c r="H1106" s="129"/>
    </row>
    <row r="1107" spans="6:8">
      <c r="F1107" s="113"/>
      <c r="G1107" s="133"/>
      <c r="H1107" s="129"/>
    </row>
    <row r="1108" spans="6:8">
      <c r="F1108" s="113"/>
      <c r="G1108" s="133"/>
      <c r="H1108" s="129"/>
    </row>
    <row r="1109" spans="6:8">
      <c r="F1109" s="113"/>
      <c r="G1109" s="133"/>
      <c r="H1109" s="129"/>
    </row>
    <row r="1110" spans="6:8">
      <c r="F1110" s="113"/>
      <c r="G1110" s="133"/>
      <c r="H1110" s="129"/>
    </row>
    <row r="1111" spans="6:8">
      <c r="F1111" s="113"/>
      <c r="G1111" s="133"/>
      <c r="H1111" s="129"/>
    </row>
    <row r="1112" spans="6:8">
      <c r="F1112" s="113"/>
      <c r="G1112" s="133"/>
      <c r="H1112" s="129"/>
    </row>
    <row r="1113" spans="6:8">
      <c r="F1113" s="113"/>
      <c r="G1113" s="133"/>
      <c r="H1113" s="129"/>
    </row>
    <row r="1114" spans="6:8">
      <c r="F1114" s="113"/>
      <c r="G1114" s="133"/>
      <c r="H1114" s="129"/>
    </row>
    <row r="1115" spans="6:8">
      <c r="F1115" s="113"/>
      <c r="G1115" s="133"/>
      <c r="H1115" s="129"/>
    </row>
    <row r="1116" spans="6:8">
      <c r="F1116" s="113"/>
      <c r="G1116" s="133"/>
      <c r="H1116" s="129"/>
    </row>
    <row r="1117" spans="6:8">
      <c r="F1117" s="113"/>
      <c r="G1117" s="133"/>
      <c r="H1117" s="129"/>
    </row>
    <row r="1118" spans="6:8">
      <c r="F1118" s="113"/>
      <c r="G1118" s="133"/>
      <c r="H1118" s="129"/>
    </row>
    <row r="1119" spans="6:8">
      <c r="F1119" s="113"/>
      <c r="G1119" s="133"/>
      <c r="H1119" s="129"/>
    </row>
    <row r="1120" spans="6:8">
      <c r="F1120" s="113"/>
      <c r="G1120" s="133"/>
      <c r="H1120" s="129"/>
    </row>
    <row r="1121" spans="6:8">
      <c r="F1121" s="113"/>
      <c r="G1121" s="133"/>
      <c r="H1121" s="129"/>
    </row>
    <row r="1122" spans="6:8">
      <c r="F1122" s="113"/>
      <c r="G1122" s="133"/>
      <c r="H1122" s="129"/>
    </row>
    <row r="1123" spans="6:8">
      <c r="F1123" s="113"/>
      <c r="G1123" s="133"/>
      <c r="H1123" s="129"/>
    </row>
    <row r="1124" spans="6:8">
      <c r="F1124" s="113"/>
      <c r="G1124" s="133"/>
      <c r="H1124" s="129"/>
    </row>
    <row r="1125" spans="6:8">
      <c r="F1125" s="113"/>
      <c r="G1125" s="133"/>
      <c r="H1125" s="129"/>
    </row>
    <row r="1126" spans="6:8">
      <c r="F1126" s="113"/>
      <c r="G1126" s="133"/>
      <c r="H1126" s="129"/>
    </row>
    <row r="1127" spans="6:8">
      <c r="F1127" s="113"/>
      <c r="G1127" s="133"/>
      <c r="H1127" s="129"/>
    </row>
    <row r="1128" spans="6:8">
      <c r="F1128" s="113"/>
      <c r="G1128" s="133"/>
      <c r="H1128" s="129"/>
    </row>
    <row r="1129" spans="6:8">
      <c r="F1129" s="113"/>
      <c r="G1129" s="133"/>
      <c r="H1129" s="129"/>
    </row>
    <row r="1130" spans="6:8">
      <c r="F1130" s="113"/>
      <c r="G1130" s="133"/>
      <c r="H1130" s="129"/>
    </row>
    <row r="1131" spans="6:8">
      <c r="F1131" s="113"/>
      <c r="G1131" s="133"/>
      <c r="H1131" s="129"/>
    </row>
    <row r="1132" spans="6:8">
      <c r="F1132" s="113"/>
      <c r="G1132" s="133"/>
      <c r="H1132" s="129"/>
    </row>
    <row r="1133" spans="6:8">
      <c r="F1133" s="113"/>
      <c r="G1133" s="133"/>
      <c r="H1133" s="129"/>
    </row>
    <row r="1134" spans="6:8">
      <c r="F1134" s="113"/>
      <c r="G1134" s="133"/>
      <c r="H1134" s="129"/>
    </row>
    <row r="1135" spans="6:8">
      <c r="F1135" s="113"/>
      <c r="G1135" s="133"/>
      <c r="H1135" s="129"/>
    </row>
    <row r="1136" spans="6:8">
      <c r="F1136" s="113"/>
      <c r="G1136" s="133"/>
      <c r="H1136" s="129"/>
    </row>
    <row r="1137" spans="6:8">
      <c r="F1137" s="113"/>
      <c r="G1137" s="133"/>
      <c r="H1137" s="129"/>
    </row>
    <row r="1138" spans="6:8">
      <c r="F1138" s="113"/>
      <c r="G1138" s="133"/>
      <c r="H1138" s="129"/>
    </row>
    <row r="1139" spans="6:8">
      <c r="F1139" s="113"/>
      <c r="G1139" s="133"/>
      <c r="H1139" s="129"/>
    </row>
    <row r="1140" spans="6:8">
      <c r="F1140" s="113"/>
      <c r="G1140" s="133"/>
      <c r="H1140" s="129"/>
    </row>
    <row r="1141" spans="6:8">
      <c r="F1141" s="113"/>
      <c r="G1141" s="133"/>
      <c r="H1141" s="129"/>
    </row>
    <row r="1142" spans="6:8">
      <c r="F1142" s="113"/>
      <c r="G1142" s="133"/>
      <c r="H1142" s="129"/>
    </row>
    <row r="1143" spans="6:8">
      <c r="F1143" s="113"/>
      <c r="G1143" s="133"/>
      <c r="H1143" s="129"/>
    </row>
    <row r="1144" spans="6:8">
      <c r="F1144" s="113"/>
      <c r="G1144" s="133"/>
      <c r="H1144" s="129"/>
    </row>
    <row r="1145" spans="6:8">
      <c r="F1145" s="113"/>
      <c r="G1145" s="133"/>
      <c r="H1145" s="129"/>
    </row>
    <row r="1146" spans="6:8">
      <c r="F1146" s="113"/>
      <c r="G1146" s="133"/>
      <c r="H1146" s="129"/>
    </row>
    <row r="1147" spans="6:8">
      <c r="F1147" s="113"/>
      <c r="G1147" s="133"/>
      <c r="H1147" s="129"/>
    </row>
    <row r="1148" spans="6:8">
      <c r="F1148" s="113"/>
      <c r="G1148" s="133"/>
      <c r="H1148" s="129"/>
    </row>
    <row r="1149" spans="6:8">
      <c r="F1149" s="113"/>
      <c r="G1149" s="133"/>
      <c r="H1149" s="129"/>
    </row>
    <row r="1150" spans="6:8">
      <c r="F1150" s="113"/>
      <c r="G1150" s="133"/>
      <c r="H1150" s="129"/>
    </row>
    <row r="1151" spans="6:8">
      <c r="F1151" s="113"/>
      <c r="G1151" s="133"/>
      <c r="H1151" s="129"/>
    </row>
    <row r="1152" spans="6:8">
      <c r="F1152" s="113"/>
      <c r="G1152" s="133"/>
      <c r="H1152" s="129"/>
    </row>
    <row r="1153" spans="6:8">
      <c r="F1153" s="113"/>
      <c r="G1153" s="133"/>
      <c r="H1153" s="129"/>
    </row>
    <row r="1154" spans="6:8">
      <c r="F1154" s="113"/>
      <c r="G1154" s="133"/>
      <c r="H1154" s="129"/>
    </row>
    <row r="1155" spans="6:8">
      <c r="F1155" s="113"/>
      <c r="G1155" s="133"/>
      <c r="H1155" s="129"/>
    </row>
    <row r="1156" spans="6:8">
      <c r="F1156" s="113"/>
      <c r="G1156" s="133"/>
      <c r="H1156" s="129"/>
    </row>
    <row r="1157" spans="6:8">
      <c r="F1157" s="113"/>
      <c r="G1157" s="133"/>
      <c r="H1157" s="129"/>
    </row>
    <row r="1158" spans="6:8">
      <c r="F1158" s="113"/>
      <c r="G1158" s="133"/>
      <c r="H1158" s="129"/>
    </row>
    <row r="1159" spans="6:8">
      <c r="F1159" s="113"/>
      <c r="G1159" s="133"/>
      <c r="H1159" s="129"/>
    </row>
    <row r="1160" spans="6:8">
      <c r="F1160" s="113"/>
      <c r="G1160" s="133"/>
      <c r="H1160" s="129"/>
    </row>
    <row r="1161" spans="6:8">
      <c r="F1161" s="113"/>
      <c r="G1161" s="133"/>
      <c r="H1161" s="129"/>
    </row>
    <row r="1162" spans="6:8">
      <c r="F1162" s="113"/>
      <c r="G1162" s="133"/>
      <c r="H1162" s="129"/>
    </row>
    <row r="1163" spans="6:8">
      <c r="F1163" s="113"/>
      <c r="G1163" s="133"/>
      <c r="H1163" s="129"/>
    </row>
    <row r="1164" spans="6:8">
      <c r="F1164" s="113"/>
      <c r="G1164" s="133"/>
      <c r="H1164" s="129"/>
    </row>
    <row r="1165" spans="6:8">
      <c r="F1165" s="113"/>
      <c r="G1165" s="133"/>
      <c r="H1165" s="129"/>
    </row>
    <row r="1166" spans="6:8">
      <c r="F1166" s="113"/>
      <c r="G1166" s="133"/>
      <c r="H1166" s="129"/>
    </row>
    <row r="1167" spans="6:8">
      <c r="F1167" s="113"/>
      <c r="G1167" s="133"/>
      <c r="H1167" s="129"/>
    </row>
    <row r="1168" spans="6:8">
      <c r="F1168" s="113"/>
      <c r="G1168" s="133"/>
      <c r="H1168" s="129"/>
    </row>
    <row r="1169" spans="6:8">
      <c r="F1169" s="113"/>
      <c r="G1169" s="133"/>
      <c r="H1169" s="129"/>
    </row>
    <row r="1170" spans="6:8">
      <c r="F1170" s="113"/>
      <c r="G1170" s="133"/>
      <c r="H1170" s="129"/>
    </row>
    <row r="1171" spans="6:8">
      <c r="F1171" s="113"/>
      <c r="G1171" s="133"/>
      <c r="H1171" s="129"/>
    </row>
    <row r="1172" spans="6:8">
      <c r="F1172" s="113"/>
      <c r="G1172" s="133"/>
      <c r="H1172" s="129"/>
    </row>
    <row r="1173" spans="6:8">
      <c r="F1173" s="113"/>
      <c r="G1173" s="133"/>
      <c r="H1173" s="129"/>
    </row>
    <row r="1174" spans="6:8">
      <c r="F1174" s="113"/>
      <c r="G1174" s="133"/>
      <c r="H1174" s="129"/>
    </row>
    <row r="1175" spans="6:8">
      <c r="F1175" s="113"/>
      <c r="G1175" s="133"/>
      <c r="H1175" s="129"/>
    </row>
    <row r="1176" spans="6:8">
      <c r="F1176" s="113"/>
      <c r="G1176" s="133"/>
      <c r="H1176" s="129"/>
    </row>
    <row r="1177" spans="6:8">
      <c r="F1177" s="113"/>
      <c r="G1177" s="133"/>
      <c r="H1177" s="129"/>
    </row>
    <row r="1178" spans="6:8">
      <c r="F1178" s="113"/>
      <c r="G1178" s="133"/>
      <c r="H1178" s="129"/>
    </row>
    <row r="1179" spans="6:8">
      <c r="F1179" s="113"/>
      <c r="G1179" s="133"/>
      <c r="H1179" s="129"/>
    </row>
    <row r="1180" spans="6:8">
      <c r="F1180" s="113"/>
      <c r="G1180" s="133"/>
      <c r="H1180" s="129"/>
    </row>
    <row r="1181" spans="6:8">
      <c r="F1181" s="113"/>
      <c r="G1181" s="133"/>
      <c r="H1181" s="129"/>
    </row>
    <row r="1182" spans="6:8">
      <c r="F1182" s="113"/>
      <c r="G1182" s="133"/>
      <c r="H1182" s="129"/>
    </row>
    <row r="1183" spans="6:8">
      <c r="F1183" s="113"/>
      <c r="G1183" s="133"/>
      <c r="H1183" s="129"/>
    </row>
    <row r="1184" spans="6:8">
      <c r="F1184" s="113"/>
      <c r="G1184" s="133"/>
      <c r="H1184" s="129"/>
    </row>
    <row r="1185" spans="6:8">
      <c r="F1185" s="113"/>
      <c r="G1185" s="133"/>
      <c r="H1185" s="129"/>
    </row>
    <row r="1186" spans="6:8">
      <c r="F1186" s="113"/>
      <c r="G1186" s="133"/>
      <c r="H1186" s="129"/>
    </row>
    <row r="1187" spans="6:8">
      <c r="F1187" s="113"/>
      <c r="G1187" s="133"/>
      <c r="H1187" s="129"/>
    </row>
    <row r="1188" spans="6:8">
      <c r="F1188" s="113"/>
      <c r="G1188" s="133"/>
      <c r="H1188" s="129"/>
    </row>
    <row r="1189" spans="6:8">
      <c r="F1189" s="113"/>
      <c r="G1189" s="133"/>
      <c r="H1189" s="129"/>
    </row>
    <row r="1190" spans="6:8">
      <c r="F1190" s="113"/>
      <c r="G1190" s="133"/>
      <c r="H1190" s="129"/>
    </row>
    <row r="1191" spans="6:8">
      <c r="F1191" s="113"/>
      <c r="G1191" s="133"/>
      <c r="H1191" s="129"/>
    </row>
    <row r="1192" spans="6:8">
      <c r="F1192" s="113"/>
      <c r="G1192" s="133"/>
      <c r="H1192" s="129"/>
    </row>
    <row r="1193" spans="6:8">
      <c r="F1193" s="113"/>
      <c r="G1193" s="133"/>
      <c r="H1193" s="129"/>
    </row>
    <row r="1194" spans="6:8">
      <c r="F1194" s="113"/>
      <c r="G1194" s="133"/>
      <c r="H1194" s="129"/>
    </row>
    <row r="1195" spans="6:8">
      <c r="F1195" s="113"/>
      <c r="G1195" s="133"/>
      <c r="H1195" s="129"/>
    </row>
    <row r="1196" spans="6:8">
      <c r="F1196" s="113"/>
      <c r="G1196" s="133"/>
      <c r="H1196" s="129"/>
    </row>
    <row r="1197" spans="6:8">
      <c r="F1197" s="113"/>
      <c r="G1197" s="133"/>
      <c r="H1197" s="129"/>
    </row>
    <row r="1198" spans="6:8">
      <c r="F1198" s="113"/>
      <c r="G1198" s="133"/>
      <c r="H1198" s="129"/>
    </row>
    <row r="1199" spans="6:8">
      <c r="F1199" s="113"/>
      <c r="G1199" s="133"/>
      <c r="H1199" s="129"/>
    </row>
    <row r="1200" spans="6:8">
      <c r="F1200" s="113"/>
      <c r="G1200" s="133"/>
      <c r="H1200" s="129"/>
    </row>
    <row r="1201" spans="6:8">
      <c r="F1201" s="113"/>
      <c r="G1201" s="133"/>
      <c r="H1201" s="129"/>
    </row>
    <row r="1202" spans="6:8">
      <c r="F1202" s="113"/>
      <c r="G1202" s="133"/>
      <c r="H1202" s="129"/>
    </row>
    <row r="1203" spans="6:8">
      <c r="F1203" s="113"/>
      <c r="G1203" s="133"/>
      <c r="H1203" s="129"/>
    </row>
    <row r="1204" spans="6:8">
      <c r="F1204" s="113"/>
      <c r="G1204" s="133"/>
      <c r="H1204" s="129"/>
    </row>
    <row r="1205" spans="6:8">
      <c r="F1205" s="113"/>
      <c r="G1205" s="133"/>
      <c r="H1205" s="129"/>
    </row>
    <row r="1206" spans="6:8">
      <c r="F1206" s="113"/>
      <c r="G1206" s="133"/>
      <c r="H1206" s="129"/>
    </row>
    <row r="1207" spans="6:8">
      <c r="F1207" s="113"/>
      <c r="G1207" s="133"/>
      <c r="H1207" s="129"/>
    </row>
    <row r="1208" spans="6:8">
      <c r="F1208" s="113"/>
      <c r="G1208" s="133"/>
      <c r="H1208" s="129"/>
    </row>
    <row r="1209" spans="6:8">
      <c r="F1209" s="113"/>
      <c r="G1209" s="133"/>
      <c r="H1209" s="129"/>
    </row>
    <row r="1210" spans="6:8">
      <c r="F1210" s="113"/>
      <c r="G1210" s="133"/>
      <c r="H1210" s="129"/>
    </row>
    <row r="1211" spans="6:8">
      <c r="F1211" s="113"/>
      <c r="G1211" s="133"/>
      <c r="H1211" s="129"/>
    </row>
    <row r="1212" spans="6:8">
      <c r="F1212" s="113"/>
      <c r="G1212" s="133"/>
      <c r="H1212" s="129"/>
    </row>
    <row r="1213" spans="6:8">
      <c r="F1213" s="113"/>
      <c r="G1213" s="133"/>
      <c r="H1213" s="129"/>
    </row>
    <row r="1214" spans="6:8">
      <c r="F1214" s="113"/>
      <c r="G1214" s="133"/>
      <c r="H1214" s="129"/>
    </row>
    <row r="1215" spans="6:8">
      <c r="F1215" s="113"/>
      <c r="G1215" s="133"/>
      <c r="H1215" s="129"/>
    </row>
    <row r="1216" spans="6:8">
      <c r="F1216" s="113"/>
      <c r="G1216" s="133"/>
      <c r="H1216" s="129"/>
    </row>
    <row r="1217" spans="6:8">
      <c r="F1217" s="113"/>
      <c r="G1217" s="133"/>
      <c r="H1217" s="129"/>
    </row>
    <row r="1218" spans="6:8">
      <c r="F1218" s="113"/>
      <c r="G1218" s="133"/>
      <c r="H1218" s="129"/>
    </row>
    <row r="1219" spans="6:8">
      <c r="F1219" s="113"/>
      <c r="G1219" s="133"/>
      <c r="H1219" s="129"/>
    </row>
    <row r="1220" spans="6:8">
      <c r="F1220" s="113"/>
      <c r="G1220" s="133"/>
      <c r="H1220" s="129"/>
    </row>
    <row r="1221" spans="6:8">
      <c r="F1221" s="113"/>
      <c r="G1221" s="133"/>
      <c r="H1221" s="129"/>
    </row>
    <row r="1222" spans="6:8">
      <c r="F1222" s="113"/>
      <c r="G1222" s="133"/>
      <c r="H1222" s="129"/>
    </row>
    <row r="1223" spans="6:8">
      <c r="F1223" s="113"/>
      <c r="G1223" s="133"/>
      <c r="H1223" s="129"/>
    </row>
    <row r="1224" spans="6:8">
      <c r="F1224" s="113"/>
      <c r="G1224" s="133"/>
      <c r="H1224" s="129"/>
    </row>
    <row r="1225" spans="6:8">
      <c r="F1225" s="113"/>
      <c r="G1225" s="133"/>
      <c r="H1225" s="129"/>
    </row>
    <row r="1226" spans="6:8">
      <c r="F1226" s="113"/>
      <c r="G1226" s="133"/>
      <c r="H1226" s="129"/>
    </row>
    <row r="1227" spans="6:8">
      <c r="F1227" s="113"/>
      <c r="G1227" s="133"/>
      <c r="H1227" s="129"/>
    </row>
    <row r="1228" spans="6:8">
      <c r="F1228" s="113"/>
      <c r="G1228" s="133"/>
      <c r="H1228" s="129"/>
    </row>
    <row r="1229" spans="6:8">
      <c r="F1229" s="113"/>
      <c r="G1229" s="133"/>
      <c r="H1229" s="129"/>
    </row>
    <row r="1230" spans="6:8">
      <c r="F1230" s="113"/>
      <c r="G1230" s="133"/>
      <c r="H1230" s="129"/>
    </row>
    <row r="1231" spans="6:8">
      <c r="F1231" s="113"/>
      <c r="G1231" s="133"/>
      <c r="H1231" s="129"/>
    </row>
    <row r="1232" spans="6:8">
      <c r="F1232" s="113"/>
      <c r="G1232" s="133"/>
      <c r="H1232" s="129"/>
    </row>
    <row r="1233" spans="6:8">
      <c r="F1233" s="113"/>
      <c r="G1233" s="133"/>
      <c r="H1233" s="129"/>
    </row>
    <row r="1234" spans="6:8">
      <c r="F1234" s="113"/>
      <c r="G1234" s="133"/>
      <c r="H1234" s="129"/>
    </row>
    <row r="1235" spans="6:8">
      <c r="F1235" s="113"/>
      <c r="G1235" s="133"/>
      <c r="H1235" s="129"/>
    </row>
    <row r="1236" spans="6:8">
      <c r="F1236" s="113"/>
      <c r="G1236" s="133"/>
      <c r="H1236" s="129"/>
    </row>
    <row r="1237" spans="6:8">
      <c r="F1237" s="113"/>
      <c r="G1237" s="133"/>
      <c r="H1237" s="129"/>
    </row>
    <row r="1238" spans="6:8">
      <c r="F1238" s="113"/>
      <c r="G1238" s="133"/>
      <c r="H1238" s="129"/>
    </row>
    <row r="1239" spans="6:8">
      <c r="F1239" s="113"/>
      <c r="G1239" s="133"/>
      <c r="H1239" s="129"/>
    </row>
    <row r="1240" spans="6:8">
      <c r="F1240" s="113"/>
      <c r="G1240" s="133"/>
      <c r="H1240" s="129"/>
    </row>
    <row r="1241" spans="6:8">
      <c r="F1241" s="113"/>
      <c r="G1241" s="133"/>
      <c r="H1241" s="129"/>
    </row>
    <row r="1242" spans="6:8">
      <c r="F1242" s="113"/>
      <c r="G1242" s="133"/>
      <c r="H1242" s="129"/>
    </row>
    <row r="1243" spans="6:8">
      <c r="F1243" s="113"/>
      <c r="G1243" s="133"/>
      <c r="H1243" s="129"/>
    </row>
    <row r="1244" spans="6:8">
      <c r="F1244" s="113"/>
      <c r="G1244" s="133"/>
      <c r="H1244" s="129"/>
    </row>
    <row r="1245" spans="6:8">
      <c r="F1245" s="113"/>
      <c r="G1245" s="133"/>
      <c r="H1245" s="129"/>
    </row>
    <row r="1246" spans="6:8">
      <c r="F1246" s="113"/>
      <c r="G1246" s="133"/>
      <c r="H1246" s="129"/>
    </row>
    <row r="1247" spans="6:8">
      <c r="F1247" s="113"/>
      <c r="G1247" s="133"/>
      <c r="H1247" s="129"/>
    </row>
    <row r="1248" spans="6:8">
      <c r="F1248" s="113"/>
      <c r="G1248" s="133"/>
      <c r="H1248" s="129"/>
    </row>
    <row r="1249" spans="6:8">
      <c r="F1249" s="113"/>
      <c r="G1249" s="133"/>
      <c r="H1249" s="129"/>
    </row>
    <row r="1250" spans="6:8">
      <c r="F1250" s="113"/>
      <c r="G1250" s="133"/>
      <c r="H1250" s="129"/>
    </row>
    <row r="1251" spans="6:8">
      <c r="F1251" s="113"/>
      <c r="G1251" s="133"/>
      <c r="H1251" s="129"/>
    </row>
    <row r="1252" spans="6:8">
      <c r="F1252" s="113"/>
      <c r="G1252" s="133"/>
      <c r="H1252" s="129"/>
    </row>
    <row r="1253" spans="6:8">
      <c r="F1253" s="113"/>
      <c r="G1253" s="133"/>
      <c r="H1253" s="129"/>
    </row>
    <row r="1254" spans="6:8">
      <c r="F1254" s="113"/>
      <c r="G1254" s="133"/>
      <c r="H1254" s="129"/>
    </row>
    <row r="1255" spans="6:8">
      <c r="F1255" s="113"/>
      <c r="G1255" s="133"/>
      <c r="H1255" s="129"/>
    </row>
    <row r="1256" spans="6:8">
      <c r="F1256" s="113"/>
      <c r="G1256" s="133"/>
      <c r="H1256" s="129"/>
    </row>
    <row r="1257" spans="6:8">
      <c r="F1257" s="113"/>
      <c r="G1257" s="133"/>
      <c r="H1257" s="129"/>
    </row>
    <row r="1258" spans="6:8">
      <c r="F1258" s="113"/>
      <c r="G1258" s="133"/>
      <c r="H1258" s="129"/>
    </row>
    <row r="1259" spans="6:8">
      <c r="F1259" s="113"/>
      <c r="G1259" s="133"/>
      <c r="H1259" s="129"/>
    </row>
    <row r="1260" spans="6:8">
      <c r="F1260" s="113"/>
      <c r="G1260" s="133"/>
      <c r="H1260" s="129"/>
    </row>
    <row r="1261" spans="6:8">
      <c r="F1261" s="113"/>
      <c r="G1261" s="133"/>
      <c r="H1261" s="129"/>
    </row>
    <row r="1262" spans="6:8">
      <c r="F1262" s="113"/>
      <c r="G1262" s="133"/>
      <c r="H1262" s="129"/>
    </row>
    <row r="1263" spans="6:8">
      <c r="F1263" s="113"/>
      <c r="G1263" s="133"/>
      <c r="H1263" s="129"/>
    </row>
    <row r="1264" spans="6:8">
      <c r="F1264" s="113"/>
      <c r="G1264" s="133"/>
      <c r="H1264" s="129"/>
    </row>
    <row r="1265" spans="6:8">
      <c r="F1265" s="113"/>
      <c r="G1265" s="133"/>
      <c r="H1265" s="129"/>
    </row>
    <row r="1266" spans="6:8">
      <c r="F1266" s="113"/>
      <c r="G1266" s="133"/>
      <c r="H1266" s="129"/>
    </row>
    <row r="1267" spans="6:8">
      <c r="F1267" s="113"/>
      <c r="G1267" s="133"/>
      <c r="H1267" s="129"/>
    </row>
    <row r="1268" spans="6:8">
      <c r="F1268" s="113"/>
      <c r="G1268" s="133"/>
      <c r="H1268" s="129"/>
    </row>
    <row r="1269" spans="6:8">
      <c r="F1269" s="113"/>
      <c r="G1269" s="133"/>
      <c r="H1269" s="129"/>
    </row>
    <row r="1270" spans="6:8">
      <c r="F1270" s="113"/>
      <c r="G1270" s="133"/>
      <c r="H1270" s="129"/>
    </row>
    <row r="1271" spans="6:8">
      <c r="F1271" s="113"/>
      <c r="G1271" s="133"/>
      <c r="H1271" s="129"/>
    </row>
    <row r="1272" spans="6:8">
      <c r="F1272" s="113"/>
      <c r="G1272" s="133"/>
      <c r="H1272" s="129"/>
    </row>
    <row r="1273" spans="6:8">
      <c r="F1273" s="113"/>
      <c r="G1273" s="133"/>
      <c r="H1273" s="129"/>
    </row>
    <row r="1274" spans="6:8">
      <c r="F1274" s="113"/>
      <c r="G1274" s="133"/>
      <c r="H1274" s="129"/>
    </row>
    <row r="1275" spans="6:8">
      <c r="F1275" s="113"/>
      <c r="G1275" s="133"/>
      <c r="H1275" s="129"/>
    </row>
    <row r="1276" spans="6:8">
      <c r="F1276" s="113"/>
      <c r="G1276" s="133"/>
      <c r="H1276" s="129"/>
    </row>
    <row r="1277" spans="6:8">
      <c r="F1277" s="113"/>
      <c r="G1277" s="133"/>
      <c r="H1277" s="129"/>
    </row>
    <row r="1278" spans="6:8">
      <c r="F1278" s="113"/>
      <c r="G1278" s="133"/>
      <c r="H1278" s="129"/>
    </row>
    <row r="1279" spans="6:8">
      <c r="F1279" s="113"/>
      <c r="G1279" s="133"/>
      <c r="H1279" s="129"/>
    </row>
    <row r="1280" spans="6:8">
      <c r="F1280" s="113"/>
      <c r="G1280" s="133"/>
      <c r="H1280" s="129"/>
    </row>
    <row r="1281" spans="6:8">
      <c r="F1281" s="113"/>
      <c r="G1281" s="133"/>
      <c r="H1281" s="129"/>
    </row>
    <row r="1282" spans="6:8">
      <c r="F1282" s="113"/>
      <c r="G1282" s="133"/>
      <c r="H1282" s="129"/>
    </row>
    <row r="1283" spans="6:8">
      <c r="F1283" s="113"/>
      <c r="G1283" s="133"/>
      <c r="H1283" s="129"/>
    </row>
    <row r="1284" spans="6:8">
      <c r="F1284" s="113"/>
      <c r="G1284" s="133"/>
      <c r="H1284" s="129"/>
    </row>
    <row r="1285" spans="6:8">
      <c r="F1285" s="113"/>
      <c r="G1285" s="133"/>
      <c r="H1285" s="129"/>
    </row>
    <row r="1286" spans="6:8">
      <c r="F1286" s="113"/>
      <c r="G1286" s="133"/>
      <c r="H1286" s="129"/>
    </row>
    <row r="1287" spans="6:8">
      <c r="F1287" s="113"/>
      <c r="G1287" s="133"/>
      <c r="H1287" s="129"/>
    </row>
    <row r="1288" spans="6:8">
      <c r="F1288" s="113"/>
      <c r="G1288" s="133"/>
      <c r="H1288" s="129"/>
    </row>
    <row r="1289" spans="6:8">
      <c r="F1289" s="113"/>
      <c r="G1289" s="133"/>
      <c r="H1289" s="129"/>
    </row>
    <row r="1290" spans="6:8">
      <c r="F1290" s="113"/>
      <c r="G1290" s="133"/>
      <c r="H1290" s="129"/>
    </row>
    <row r="1291" spans="6:8">
      <c r="F1291" s="113"/>
      <c r="G1291" s="133"/>
      <c r="H1291" s="129"/>
    </row>
    <row r="1292" spans="6:8">
      <c r="F1292" s="113"/>
      <c r="G1292" s="133"/>
      <c r="H1292" s="129"/>
    </row>
    <row r="1293" spans="6:8">
      <c r="F1293" s="113"/>
      <c r="G1293" s="133"/>
      <c r="H1293" s="129"/>
    </row>
    <row r="1294" spans="6:8">
      <c r="F1294" s="113"/>
      <c r="G1294" s="133"/>
      <c r="H1294" s="129"/>
    </row>
    <row r="1295" spans="6:8">
      <c r="F1295" s="113"/>
      <c r="G1295" s="133"/>
      <c r="H1295" s="129"/>
    </row>
    <row r="1296" spans="6:8">
      <c r="F1296" s="113"/>
      <c r="G1296" s="133"/>
      <c r="H1296" s="129"/>
    </row>
    <row r="1297" spans="6:8">
      <c r="F1297" s="113"/>
      <c r="G1297" s="133"/>
      <c r="H1297" s="129"/>
    </row>
    <row r="1298" spans="6:8">
      <c r="F1298" s="113"/>
      <c r="G1298" s="133"/>
      <c r="H1298" s="129"/>
    </row>
    <row r="1299" spans="6:8">
      <c r="F1299" s="113"/>
      <c r="G1299" s="133"/>
      <c r="H1299" s="129"/>
    </row>
    <row r="1300" spans="6:8">
      <c r="F1300" s="113"/>
      <c r="G1300" s="133"/>
      <c r="H1300" s="129"/>
    </row>
    <row r="1301" spans="6:8">
      <c r="F1301" s="113"/>
      <c r="G1301" s="133"/>
      <c r="H1301" s="129"/>
    </row>
    <row r="1302" spans="6:8">
      <c r="F1302" s="113"/>
      <c r="G1302" s="133"/>
      <c r="H1302" s="129"/>
    </row>
    <row r="1303" spans="6:8">
      <c r="F1303" s="113"/>
      <c r="G1303" s="133"/>
      <c r="H1303" s="129"/>
    </row>
    <row r="1304" spans="6:8">
      <c r="F1304" s="113"/>
      <c r="G1304" s="133"/>
      <c r="H1304" s="129"/>
    </row>
    <row r="1305" spans="6:8">
      <c r="F1305" s="113"/>
      <c r="G1305" s="133"/>
      <c r="H1305" s="129"/>
    </row>
    <row r="1306" spans="6:8">
      <c r="F1306" s="113"/>
      <c r="G1306" s="133"/>
      <c r="H1306" s="129"/>
    </row>
    <row r="1307" spans="6:8">
      <c r="F1307" s="113"/>
      <c r="G1307" s="133"/>
      <c r="H1307" s="129"/>
    </row>
    <row r="1308" spans="6:8">
      <c r="F1308" s="113"/>
      <c r="G1308" s="133"/>
      <c r="H1308" s="129"/>
    </row>
    <row r="1309" spans="6:8">
      <c r="F1309" s="113"/>
      <c r="G1309" s="133"/>
      <c r="H1309" s="129"/>
    </row>
    <row r="1310" spans="6:8">
      <c r="F1310" s="113"/>
      <c r="G1310" s="133"/>
      <c r="H1310" s="129"/>
    </row>
    <row r="1311" spans="6:8">
      <c r="F1311" s="113"/>
      <c r="G1311" s="133"/>
      <c r="H1311" s="129"/>
    </row>
    <row r="1312" spans="6:8">
      <c r="F1312" s="113"/>
      <c r="G1312" s="133"/>
      <c r="H1312" s="129"/>
    </row>
    <row r="1313" spans="6:8">
      <c r="F1313" s="113"/>
      <c r="G1313" s="133"/>
      <c r="H1313" s="129"/>
    </row>
    <row r="1314" spans="6:8">
      <c r="F1314" s="113"/>
      <c r="G1314" s="133"/>
      <c r="H1314" s="129"/>
    </row>
    <row r="1315" spans="6:8">
      <c r="F1315" s="113"/>
      <c r="G1315" s="133"/>
      <c r="H1315" s="129"/>
    </row>
    <row r="1316" spans="6:8">
      <c r="F1316" s="113"/>
      <c r="G1316" s="133"/>
      <c r="H1316" s="129"/>
    </row>
    <row r="1317" spans="6:8">
      <c r="F1317" s="113"/>
      <c r="G1317" s="133"/>
      <c r="H1317" s="129"/>
    </row>
    <row r="1318" spans="6:8">
      <c r="F1318" s="113"/>
      <c r="G1318" s="133"/>
      <c r="H1318" s="129"/>
    </row>
    <row r="1319" spans="6:8">
      <c r="F1319" s="113"/>
      <c r="G1319" s="133"/>
      <c r="H1319" s="129"/>
    </row>
    <row r="1320" spans="6:8">
      <c r="F1320" s="113"/>
      <c r="G1320" s="133"/>
      <c r="H1320" s="129"/>
    </row>
    <row r="1321" spans="6:8">
      <c r="F1321" s="113"/>
      <c r="G1321" s="133"/>
      <c r="H1321" s="129"/>
    </row>
    <row r="1322" spans="6:8">
      <c r="F1322" s="113"/>
      <c r="G1322" s="133"/>
      <c r="H1322" s="129"/>
    </row>
    <row r="1323" spans="6:8">
      <c r="F1323" s="113"/>
      <c r="G1323" s="133"/>
      <c r="H1323" s="129"/>
    </row>
    <row r="1324" spans="6:8">
      <c r="F1324" s="113"/>
      <c r="G1324" s="133"/>
      <c r="H1324" s="129"/>
    </row>
    <row r="1325" spans="6:8">
      <c r="F1325" s="113"/>
      <c r="G1325" s="133"/>
      <c r="H1325" s="129"/>
    </row>
    <row r="1326" spans="6:8">
      <c r="F1326" s="113"/>
      <c r="G1326" s="133"/>
      <c r="H1326" s="129"/>
    </row>
    <row r="1327" spans="6:8">
      <c r="F1327" s="113"/>
      <c r="G1327" s="133"/>
      <c r="H1327" s="129"/>
    </row>
    <row r="1328" spans="6:8">
      <c r="F1328" s="113"/>
      <c r="G1328" s="133"/>
      <c r="H1328" s="129"/>
    </row>
    <row r="1329" spans="6:8">
      <c r="F1329" s="113"/>
      <c r="G1329" s="133"/>
      <c r="H1329" s="129"/>
    </row>
    <row r="1330" spans="6:8">
      <c r="F1330" s="113"/>
      <c r="G1330" s="133"/>
      <c r="H1330" s="129"/>
    </row>
    <row r="1331" spans="6:8">
      <c r="F1331" s="113"/>
      <c r="G1331" s="133"/>
      <c r="H1331" s="129"/>
    </row>
    <row r="1332" spans="6:8">
      <c r="F1332" s="113"/>
      <c r="G1332" s="133"/>
      <c r="H1332" s="129"/>
    </row>
    <row r="1333" spans="6:8">
      <c r="F1333" s="113"/>
      <c r="G1333" s="133"/>
      <c r="H1333" s="129"/>
    </row>
    <row r="1334" spans="6:8">
      <c r="F1334" s="113"/>
      <c r="G1334" s="133"/>
      <c r="H1334" s="129"/>
    </row>
    <row r="1335" spans="6:8">
      <c r="F1335" s="113"/>
      <c r="G1335" s="133"/>
      <c r="H1335" s="129"/>
    </row>
    <row r="1336" spans="6:8">
      <c r="F1336" s="113"/>
      <c r="G1336" s="133"/>
      <c r="H1336" s="129"/>
    </row>
    <row r="1337" spans="6:8">
      <c r="F1337" s="113"/>
      <c r="G1337" s="133"/>
      <c r="H1337" s="129"/>
    </row>
    <row r="1338" spans="6:8">
      <c r="F1338" s="113"/>
      <c r="G1338" s="133"/>
      <c r="H1338" s="129"/>
    </row>
    <row r="1339" spans="6:8">
      <c r="F1339" s="113"/>
      <c r="G1339" s="133"/>
      <c r="H1339" s="129"/>
    </row>
    <row r="1340" spans="6:8">
      <c r="F1340" s="113"/>
      <c r="G1340" s="133"/>
      <c r="H1340" s="129"/>
    </row>
    <row r="1341" spans="6:8">
      <c r="F1341" s="113"/>
      <c r="G1341" s="133"/>
      <c r="H1341" s="129"/>
    </row>
    <row r="1342" spans="6:8">
      <c r="F1342" s="113"/>
      <c r="G1342" s="133"/>
      <c r="H1342" s="129"/>
    </row>
    <row r="1343" spans="6:8">
      <c r="F1343" s="113"/>
      <c r="G1343" s="133"/>
      <c r="H1343" s="129"/>
    </row>
    <row r="1344" spans="6:8">
      <c r="F1344" s="113"/>
      <c r="G1344" s="133"/>
      <c r="H1344" s="129"/>
    </row>
    <row r="1345" spans="6:8">
      <c r="F1345" s="113"/>
      <c r="G1345" s="133"/>
      <c r="H1345" s="129"/>
    </row>
    <row r="1346" spans="6:8">
      <c r="F1346" s="113"/>
      <c r="G1346" s="133"/>
      <c r="H1346" s="129"/>
    </row>
    <row r="1347" spans="6:8">
      <c r="F1347" s="113"/>
      <c r="G1347" s="133"/>
      <c r="H1347" s="129"/>
    </row>
    <row r="1348" spans="6:8">
      <c r="F1348" s="113"/>
      <c r="G1348" s="133"/>
      <c r="H1348" s="129"/>
    </row>
    <row r="1349" spans="6:8">
      <c r="F1349" s="113"/>
      <c r="G1349" s="133"/>
      <c r="H1349" s="129"/>
    </row>
    <row r="1350" spans="6:8">
      <c r="F1350" s="113"/>
      <c r="G1350" s="133"/>
      <c r="H1350" s="129"/>
    </row>
    <row r="1351" spans="6:8">
      <c r="F1351" s="113"/>
      <c r="G1351" s="133"/>
      <c r="H1351" s="129"/>
    </row>
    <row r="1352" spans="6:8">
      <c r="F1352" s="113"/>
      <c r="G1352" s="133"/>
      <c r="H1352" s="129"/>
    </row>
    <row r="1353" spans="6:8">
      <c r="F1353" s="113"/>
      <c r="G1353" s="133"/>
      <c r="H1353" s="129"/>
    </row>
    <row r="1354" spans="6:8">
      <c r="F1354" s="113"/>
      <c r="G1354" s="133"/>
      <c r="H1354" s="129"/>
    </row>
    <row r="1355" spans="6:8">
      <c r="F1355" s="113"/>
      <c r="G1355" s="133"/>
      <c r="H1355" s="129"/>
    </row>
    <row r="1356" spans="6:8">
      <c r="F1356" s="113"/>
      <c r="G1356" s="133"/>
      <c r="H1356" s="129"/>
    </row>
    <row r="1357" spans="6:8">
      <c r="F1357" s="113"/>
      <c r="G1357" s="133"/>
      <c r="H1357" s="129"/>
    </row>
    <row r="1358" spans="6:8">
      <c r="F1358" s="113"/>
      <c r="G1358" s="133"/>
      <c r="H1358" s="129"/>
    </row>
    <row r="1359" spans="6:8">
      <c r="F1359" s="113"/>
      <c r="G1359" s="133"/>
      <c r="H1359" s="129"/>
    </row>
    <row r="1360" spans="6:8">
      <c r="F1360" s="113"/>
      <c r="G1360" s="133"/>
      <c r="H1360" s="129"/>
    </row>
    <row r="1361" spans="6:8">
      <c r="F1361" s="113"/>
      <c r="G1361" s="133"/>
      <c r="H1361" s="129"/>
    </row>
    <row r="1362" spans="6:8">
      <c r="F1362" s="113"/>
      <c r="G1362" s="133"/>
      <c r="H1362" s="129"/>
    </row>
    <row r="1363" spans="6:8">
      <c r="F1363" s="113"/>
      <c r="G1363" s="133"/>
      <c r="H1363" s="129"/>
    </row>
    <row r="1364" spans="6:8">
      <c r="F1364" s="113"/>
      <c r="G1364" s="133"/>
      <c r="H1364" s="129"/>
    </row>
    <row r="1365" spans="6:8">
      <c r="F1365" s="113"/>
      <c r="G1365" s="133"/>
      <c r="H1365" s="129"/>
    </row>
    <row r="1366" spans="6:8">
      <c r="F1366" s="113"/>
      <c r="G1366" s="133"/>
      <c r="H1366" s="129"/>
    </row>
    <row r="1367" spans="6:8">
      <c r="F1367" s="113"/>
      <c r="G1367" s="133"/>
      <c r="H1367" s="129"/>
    </row>
    <row r="1368" spans="6:8">
      <c r="F1368" s="113"/>
      <c r="G1368" s="133"/>
      <c r="H1368" s="129"/>
    </row>
    <row r="1369" spans="6:8">
      <c r="F1369" s="113"/>
      <c r="G1369" s="133"/>
      <c r="H1369" s="129"/>
    </row>
    <row r="1370" spans="6:8">
      <c r="F1370" s="113"/>
      <c r="G1370" s="133"/>
      <c r="H1370" s="129"/>
    </row>
    <row r="1371" spans="6:8">
      <c r="F1371" s="113"/>
      <c r="G1371" s="133"/>
      <c r="H1371" s="129"/>
    </row>
    <row r="1372" spans="6:8">
      <c r="F1372" s="113"/>
      <c r="G1372" s="133"/>
      <c r="H1372" s="129"/>
    </row>
    <row r="1373" spans="6:8">
      <c r="F1373" s="113"/>
      <c r="G1373" s="133"/>
      <c r="H1373" s="129"/>
    </row>
    <row r="1374" spans="6:8">
      <c r="F1374" s="113"/>
      <c r="G1374" s="133"/>
      <c r="H1374" s="129"/>
    </row>
    <row r="1375" spans="6:8">
      <c r="F1375" s="113"/>
      <c r="G1375" s="133"/>
      <c r="H1375" s="129"/>
    </row>
    <row r="1376" spans="6:8">
      <c r="F1376" s="113"/>
      <c r="G1376" s="133"/>
      <c r="H1376" s="129"/>
    </row>
    <row r="1377" spans="6:8">
      <c r="F1377" s="113"/>
      <c r="G1377" s="133"/>
      <c r="H1377" s="129"/>
    </row>
    <row r="1378" spans="6:8">
      <c r="F1378" s="113"/>
      <c r="G1378" s="133"/>
      <c r="H1378" s="129"/>
    </row>
    <row r="1379" spans="6:8">
      <c r="F1379" s="113"/>
      <c r="G1379" s="133"/>
      <c r="H1379" s="129"/>
    </row>
    <row r="1380" spans="6:8">
      <c r="F1380" s="113"/>
      <c r="G1380" s="133"/>
      <c r="H1380" s="129"/>
    </row>
    <row r="1381" spans="6:8">
      <c r="F1381" s="113"/>
      <c r="G1381" s="133"/>
      <c r="H1381" s="129"/>
    </row>
    <row r="1382" spans="6:8">
      <c r="F1382" s="113"/>
      <c r="G1382" s="133"/>
      <c r="H1382" s="129"/>
    </row>
    <row r="1383" spans="6:8">
      <c r="F1383" s="113"/>
      <c r="G1383" s="133"/>
      <c r="H1383" s="129"/>
    </row>
    <row r="1384" spans="6:8">
      <c r="F1384" s="113"/>
      <c r="G1384" s="133"/>
      <c r="H1384" s="129"/>
    </row>
    <row r="1385" spans="6:8">
      <c r="F1385" s="113"/>
      <c r="G1385" s="133"/>
      <c r="H1385" s="129"/>
    </row>
    <row r="1386" spans="6:8">
      <c r="F1386" s="113"/>
      <c r="G1386" s="133"/>
      <c r="H1386" s="129"/>
    </row>
    <row r="1387" spans="6:8">
      <c r="F1387" s="113"/>
      <c r="G1387" s="133"/>
      <c r="H1387" s="129"/>
    </row>
    <row r="1388" spans="6:8">
      <c r="F1388" s="113"/>
      <c r="G1388" s="133"/>
      <c r="H1388" s="129"/>
    </row>
    <row r="1389" spans="6:8">
      <c r="F1389" s="113"/>
      <c r="G1389" s="133"/>
      <c r="H1389" s="129"/>
    </row>
    <row r="1390" spans="6:8">
      <c r="F1390" s="113"/>
      <c r="G1390" s="133"/>
      <c r="H1390" s="129"/>
    </row>
    <row r="1391" spans="6:8">
      <c r="F1391" s="113"/>
      <c r="G1391" s="133"/>
      <c r="H1391" s="129"/>
    </row>
    <row r="1392" spans="6:8">
      <c r="F1392" s="113"/>
      <c r="G1392" s="133"/>
      <c r="H1392" s="129"/>
    </row>
    <row r="1393" spans="6:8">
      <c r="F1393" s="113"/>
      <c r="G1393" s="133"/>
      <c r="H1393" s="129"/>
    </row>
    <row r="1394" spans="6:8">
      <c r="F1394" s="113"/>
      <c r="G1394" s="133"/>
      <c r="H1394" s="129"/>
    </row>
    <row r="1395" spans="6:8">
      <c r="F1395" s="113"/>
      <c r="G1395" s="133"/>
      <c r="H1395" s="129"/>
    </row>
    <row r="1396" spans="6:8">
      <c r="F1396" s="113"/>
      <c r="G1396" s="133"/>
      <c r="H1396" s="129"/>
    </row>
    <row r="1397" spans="6:8">
      <c r="F1397" s="113"/>
      <c r="G1397" s="133"/>
      <c r="H1397" s="129"/>
    </row>
    <row r="1398" spans="6:8">
      <c r="F1398" s="113"/>
      <c r="G1398" s="133"/>
      <c r="H1398" s="129"/>
    </row>
    <row r="1399" spans="6:8">
      <c r="F1399" s="113"/>
      <c r="G1399" s="133"/>
      <c r="H1399" s="129"/>
    </row>
    <row r="1400" spans="6:8">
      <c r="F1400" s="113"/>
      <c r="G1400" s="133"/>
      <c r="H1400" s="129"/>
    </row>
    <row r="1401" spans="6:8">
      <c r="F1401" s="113"/>
      <c r="G1401" s="133"/>
      <c r="H1401" s="129"/>
    </row>
    <row r="1402" spans="6:8">
      <c r="F1402" s="113"/>
      <c r="G1402" s="133"/>
      <c r="H1402" s="129"/>
    </row>
    <row r="1403" spans="6:8">
      <c r="F1403" s="113"/>
      <c r="G1403" s="133"/>
      <c r="H1403" s="129"/>
    </row>
    <row r="1404" spans="6:8">
      <c r="F1404" s="113"/>
      <c r="G1404" s="133"/>
      <c r="H1404" s="129"/>
    </row>
    <row r="1405" spans="6:8">
      <c r="F1405" s="113"/>
      <c r="G1405" s="133"/>
      <c r="H1405" s="129"/>
    </row>
    <row r="1406" spans="6:8">
      <c r="F1406" s="113"/>
      <c r="G1406" s="133"/>
      <c r="H1406" s="129"/>
    </row>
    <row r="1407" spans="6:8">
      <c r="F1407" s="113"/>
      <c r="G1407" s="133"/>
      <c r="H1407" s="129"/>
    </row>
    <row r="1408" spans="6:8">
      <c r="F1408" s="113"/>
      <c r="G1408" s="133"/>
      <c r="H1408" s="129"/>
    </row>
    <row r="1409" spans="6:8">
      <c r="F1409" s="113"/>
      <c r="G1409" s="133"/>
      <c r="H1409" s="129"/>
    </row>
    <row r="1410" spans="6:8">
      <c r="F1410" s="113"/>
      <c r="G1410" s="133"/>
      <c r="H1410" s="129"/>
    </row>
    <row r="1411" spans="6:8">
      <c r="F1411" s="113"/>
      <c r="G1411" s="133"/>
      <c r="H1411" s="129"/>
    </row>
    <row r="1412" spans="6:8">
      <c r="F1412" s="113"/>
      <c r="G1412" s="133"/>
      <c r="H1412" s="129"/>
    </row>
    <row r="1413" spans="6:8">
      <c r="F1413" s="113"/>
      <c r="G1413" s="133"/>
      <c r="H1413" s="129"/>
    </row>
    <row r="1414" spans="6:8">
      <c r="F1414" s="113"/>
      <c r="G1414" s="133"/>
      <c r="H1414" s="129"/>
    </row>
    <row r="1415" spans="6:8">
      <c r="F1415" s="113"/>
      <c r="G1415" s="133"/>
      <c r="H1415" s="129"/>
    </row>
    <row r="1416" spans="6:8">
      <c r="F1416" s="113"/>
      <c r="G1416" s="133"/>
      <c r="H1416" s="129"/>
    </row>
    <row r="1417" spans="6:8">
      <c r="F1417" s="113"/>
      <c r="G1417" s="133"/>
      <c r="H1417" s="129"/>
    </row>
    <row r="1418" spans="6:8">
      <c r="F1418" s="113"/>
      <c r="G1418" s="133"/>
      <c r="H1418" s="129"/>
    </row>
    <row r="1419" spans="6:8">
      <c r="F1419" s="113"/>
      <c r="G1419" s="133"/>
      <c r="H1419" s="129"/>
    </row>
    <row r="1420" spans="6:8">
      <c r="F1420" s="113"/>
      <c r="G1420" s="133"/>
      <c r="H1420" s="129"/>
    </row>
    <row r="1421" spans="6:8">
      <c r="F1421" s="113"/>
      <c r="G1421" s="133"/>
      <c r="H1421" s="129"/>
    </row>
    <row r="1422" spans="6:8">
      <c r="F1422" s="113"/>
      <c r="G1422" s="133"/>
      <c r="H1422" s="129"/>
    </row>
    <row r="1423" spans="6:8">
      <c r="F1423" s="113"/>
      <c r="G1423" s="133"/>
      <c r="H1423" s="129"/>
    </row>
    <row r="1424" spans="6:8">
      <c r="F1424" s="113"/>
      <c r="G1424" s="133"/>
      <c r="H1424" s="129"/>
    </row>
    <row r="1425" spans="6:8">
      <c r="F1425" s="113"/>
      <c r="G1425" s="133"/>
      <c r="H1425" s="129"/>
    </row>
    <row r="1426" spans="6:8">
      <c r="F1426" s="113"/>
      <c r="G1426" s="133"/>
      <c r="H1426" s="129"/>
    </row>
    <row r="1427" spans="6:8">
      <c r="F1427" s="113"/>
      <c r="G1427" s="133"/>
      <c r="H1427" s="129"/>
    </row>
    <row r="1428" spans="6:8">
      <c r="F1428" s="113"/>
      <c r="G1428" s="133"/>
      <c r="H1428" s="129"/>
    </row>
    <row r="1429" spans="6:8">
      <c r="F1429" s="113"/>
      <c r="G1429" s="133"/>
      <c r="H1429" s="129"/>
    </row>
    <row r="1430" spans="6:8">
      <c r="F1430" s="113"/>
      <c r="G1430" s="133"/>
      <c r="H1430" s="129"/>
    </row>
    <row r="1431" spans="6:8">
      <c r="F1431" s="113"/>
      <c r="G1431" s="133"/>
      <c r="H1431" s="129"/>
    </row>
    <row r="1432" spans="6:8">
      <c r="F1432" s="113"/>
      <c r="G1432" s="133"/>
      <c r="H1432" s="129"/>
    </row>
    <row r="1433" spans="6:8">
      <c r="F1433" s="113"/>
      <c r="G1433" s="133"/>
      <c r="H1433" s="129"/>
    </row>
    <row r="1434" spans="6:8">
      <c r="F1434" s="113"/>
      <c r="G1434" s="133"/>
      <c r="H1434" s="129"/>
    </row>
    <row r="1435" spans="6:8">
      <c r="F1435" s="113"/>
      <c r="G1435" s="133"/>
      <c r="H1435" s="129"/>
    </row>
    <row r="1436" spans="6:8">
      <c r="F1436" s="113"/>
      <c r="G1436" s="133"/>
      <c r="H1436" s="129"/>
    </row>
    <row r="1437" spans="6:8">
      <c r="F1437" s="113"/>
      <c r="G1437" s="133"/>
      <c r="H1437" s="129"/>
    </row>
    <row r="1438" spans="6:8">
      <c r="F1438" s="113"/>
      <c r="G1438" s="133"/>
      <c r="H1438" s="129"/>
    </row>
    <row r="1439" spans="6:8">
      <c r="F1439" s="113"/>
      <c r="G1439" s="133"/>
      <c r="H1439" s="129"/>
    </row>
    <row r="1440" spans="6:8">
      <c r="F1440" s="113"/>
      <c r="G1440" s="133"/>
      <c r="H1440" s="129"/>
    </row>
    <row r="1441" spans="6:8">
      <c r="F1441" s="113"/>
      <c r="G1441" s="133"/>
      <c r="H1441" s="129"/>
    </row>
    <row r="1442" spans="6:8">
      <c r="F1442" s="113"/>
      <c r="G1442" s="133"/>
      <c r="H1442" s="129"/>
    </row>
    <row r="1443" spans="6:8">
      <c r="F1443" s="113"/>
      <c r="G1443" s="133"/>
      <c r="H1443" s="129"/>
    </row>
    <row r="1444" spans="6:8">
      <c r="F1444" s="113"/>
      <c r="G1444" s="133"/>
      <c r="H1444" s="129"/>
    </row>
    <row r="1445" spans="6:8">
      <c r="F1445" s="113"/>
      <c r="G1445" s="133"/>
      <c r="H1445" s="129"/>
    </row>
    <row r="1446" spans="6:8">
      <c r="F1446" s="113"/>
      <c r="G1446" s="133"/>
      <c r="H1446" s="129"/>
    </row>
    <row r="1447" spans="6:8">
      <c r="F1447" s="113"/>
      <c r="G1447" s="133"/>
      <c r="H1447" s="129"/>
    </row>
    <row r="1448" spans="6:8">
      <c r="F1448" s="113"/>
      <c r="G1448" s="133"/>
      <c r="H1448" s="129"/>
    </row>
    <row r="1449" spans="6:8">
      <c r="F1449" s="113"/>
      <c r="G1449" s="133"/>
      <c r="H1449" s="129"/>
    </row>
    <row r="1450" spans="6:8">
      <c r="F1450" s="113"/>
      <c r="G1450" s="133"/>
      <c r="H1450" s="129"/>
    </row>
    <row r="1451" spans="6:8">
      <c r="F1451" s="113"/>
      <c r="G1451" s="133"/>
      <c r="H1451" s="129"/>
    </row>
    <row r="1452" spans="6:8">
      <c r="F1452" s="113"/>
      <c r="G1452" s="133"/>
      <c r="H1452" s="129"/>
    </row>
    <row r="1453" spans="6:8">
      <c r="F1453" s="113"/>
      <c r="G1453" s="133"/>
      <c r="H1453" s="129"/>
    </row>
    <row r="1454" spans="6:8">
      <c r="F1454" s="113"/>
      <c r="G1454" s="133"/>
      <c r="H1454" s="129"/>
    </row>
    <row r="1455" spans="6:8">
      <c r="F1455" s="113"/>
      <c r="G1455" s="133"/>
      <c r="H1455" s="129"/>
    </row>
    <row r="1456" spans="6:8">
      <c r="F1456" s="113"/>
      <c r="G1456" s="133"/>
      <c r="H1456" s="129"/>
    </row>
    <row r="1457" spans="6:8">
      <c r="F1457" s="113"/>
      <c r="G1457" s="133"/>
      <c r="H1457" s="129"/>
    </row>
    <row r="1458" spans="6:8">
      <c r="F1458" s="113"/>
      <c r="G1458" s="133"/>
      <c r="H1458" s="129"/>
    </row>
    <row r="1459" spans="6:8">
      <c r="F1459" s="113"/>
      <c r="G1459" s="133"/>
      <c r="H1459" s="129"/>
    </row>
    <row r="1460" spans="6:8">
      <c r="F1460" s="113"/>
      <c r="G1460" s="133"/>
      <c r="H1460" s="129"/>
    </row>
    <row r="1461" spans="6:8">
      <c r="F1461" s="113"/>
      <c r="G1461" s="133"/>
      <c r="H1461" s="129"/>
    </row>
    <row r="1462" spans="6:8">
      <c r="F1462" s="113"/>
      <c r="G1462" s="133"/>
      <c r="H1462" s="129"/>
    </row>
    <row r="1463" spans="6:8">
      <c r="F1463" s="113"/>
      <c r="G1463" s="133"/>
      <c r="H1463" s="129"/>
    </row>
    <row r="1464" spans="6:8">
      <c r="F1464" s="113"/>
      <c r="G1464" s="133"/>
      <c r="H1464" s="129"/>
    </row>
    <row r="1465" spans="6:8">
      <c r="F1465" s="113"/>
      <c r="G1465" s="133"/>
      <c r="H1465" s="129"/>
    </row>
    <row r="1466" spans="6:8">
      <c r="F1466" s="113"/>
      <c r="G1466" s="133"/>
      <c r="H1466" s="129"/>
    </row>
    <row r="1467" spans="6:8">
      <c r="F1467" s="113"/>
      <c r="G1467" s="133"/>
      <c r="H1467" s="129"/>
    </row>
    <row r="1468" spans="6:8">
      <c r="F1468" s="113"/>
      <c r="G1468" s="133"/>
      <c r="H1468" s="129"/>
    </row>
    <row r="1469" spans="6:8">
      <c r="F1469" s="113"/>
      <c r="G1469" s="133"/>
      <c r="H1469" s="129"/>
    </row>
    <row r="1470" spans="6:8">
      <c r="F1470" s="113"/>
      <c r="G1470" s="133"/>
      <c r="H1470" s="129"/>
    </row>
    <row r="1471" spans="6:8">
      <c r="F1471" s="113"/>
      <c r="G1471" s="133"/>
      <c r="H1471" s="129"/>
    </row>
    <row r="1472" spans="6:8">
      <c r="F1472" s="113"/>
      <c r="G1472" s="133"/>
      <c r="H1472" s="129"/>
    </row>
    <row r="1473" spans="6:8">
      <c r="F1473" s="113"/>
      <c r="G1473" s="133"/>
      <c r="H1473" s="129"/>
    </row>
    <row r="1474" spans="6:8">
      <c r="F1474" s="113"/>
      <c r="G1474" s="133"/>
      <c r="H1474" s="129"/>
    </row>
    <row r="1475" spans="6:8">
      <c r="F1475" s="113"/>
      <c r="G1475" s="133"/>
      <c r="H1475" s="129"/>
    </row>
    <row r="1476" spans="6:8">
      <c r="F1476" s="113"/>
      <c r="G1476" s="133"/>
      <c r="H1476" s="129"/>
    </row>
    <row r="1477" spans="6:8">
      <c r="F1477" s="113"/>
      <c r="G1477" s="133"/>
      <c r="H1477" s="129"/>
    </row>
    <row r="1478" spans="6:8">
      <c r="F1478" s="113"/>
      <c r="G1478" s="133"/>
      <c r="H1478" s="129"/>
    </row>
    <row r="1479" spans="6:8">
      <c r="F1479" s="113"/>
      <c r="G1479" s="133"/>
      <c r="H1479" s="129"/>
    </row>
    <row r="1480" spans="6:8">
      <c r="F1480" s="113"/>
      <c r="G1480" s="133"/>
      <c r="H1480" s="129"/>
    </row>
    <row r="1481" spans="6:8">
      <c r="F1481" s="113"/>
      <c r="G1481" s="129"/>
      <c r="H1481" s="129"/>
    </row>
    <row r="1482" spans="6:8">
      <c r="F1482" s="113"/>
      <c r="G1482" s="129"/>
      <c r="H1482" s="129"/>
    </row>
    <row r="1483" spans="6:8">
      <c r="F1483" s="113"/>
      <c r="G1483" s="129"/>
      <c r="H1483" s="129"/>
    </row>
    <row r="1484" spans="6:8">
      <c r="F1484" s="113"/>
      <c r="G1484" s="129"/>
      <c r="H1484" s="129"/>
    </row>
    <row r="1485" spans="6:8">
      <c r="F1485" s="113"/>
      <c r="G1485" s="129"/>
      <c r="H1485" s="129"/>
    </row>
    <row r="1486" spans="6:8">
      <c r="F1486" s="113"/>
      <c r="G1486" s="129"/>
      <c r="H1486" s="129"/>
    </row>
    <row r="1487" spans="6:8">
      <c r="F1487" s="113"/>
      <c r="G1487" s="129"/>
      <c r="H1487" s="129"/>
    </row>
    <row r="1488" spans="6:8">
      <c r="F1488" s="113"/>
      <c r="G1488" s="129"/>
      <c r="H1488" s="129"/>
    </row>
    <row r="1489" spans="6:8">
      <c r="F1489" s="113"/>
      <c r="G1489" s="129"/>
      <c r="H1489" s="129"/>
    </row>
    <row r="1490" spans="6:8">
      <c r="F1490" s="113"/>
      <c r="G1490" s="129"/>
      <c r="H1490" s="129"/>
    </row>
    <row r="1491" spans="6:8">
      <c r="F1491" s="113"/>
      <c r="G1491" s="129"/>
      <c r="H1491" s="129"/>
    </row>
    <row r="1492" spans="6:8">
      <c r="F1492" s="113"/>
      <c r="G1492" s="129"/>
      <c r="H1492" s="129"/>
    </row>
    <row r="1493" spans="6:8">
      <c r="F1493" s="113"/>
      <c r="G1493" s="129"/>
      <c r="H1493" s="129"/>
    </row>
    <row r="1494" spans="6:8">
      <c r="F1494" s="113"/>
      <c r="G1494" s="129"/>
      <c r="H1494" s="129"/>
    </row>
    <row r="1495" spans="6:8">
      <c r="F1495" s="113"/>
      <c r="G1495" s="129"/>
      <c r="H1495" s="129"/>
    </row>
    <row r="1496" spans="6:8">
      <c r="F1496" s="113"/>
      <c r="G1496" s="129"/>
      <c r="H1496" s="129"/>
    </row>
    <row r="1497" spans="6:8">
      <c r="F1497" s="113"/>
      <c r="G1497" s="129"/>
      <c r="H1497" s="129"/>
    </row>
    <row r="1498" spans="6:8">
      <c r="F1498" s="113"/>
      <c r="G1498" s="129"/>
      <c r="H1498" s="129"/>
    </row>
    <row r="1499" spans="6:8">
      <c r="F1499" s="113"/>
      <c r="G1499" s="129"/>
      <c r="H1499" s="129"/>
    </row>
    <row r="1500" spans="6:8">
      <c r="F1500" s="113"/>
      <c r="G1500" s="129"/>
      <c r="H1500" s="129"/>
    </row>
    <row r="1501" spans="6:8">
      <c r="F1501" s="113"/>
      <c r="G1501" s="129"/>
      <c r="H1501" s="129"/>
    </row>
    <row r="1502" spans="6:8">
      <c r="F1502" s="113"/>
      <c r="G1502" s="129"/>
      <c r="H1502" s="129"/>
    </row>
    <row r="1503" spans="6:8">
      <c r="F1503" s="113"/>
      <c r="G1503" s="129"/>
      <c r="H1503" s="129"/>
    </row>
    <row r="1504" spans="6:8">
      <c r="F1504" s="113"/>
      <c r="G1504" s="129"/>
      <c r="H1504" s="129"/>
    </row>
    <row r="1505" spans="6:8">
      <c r="F1505" s="113"/>
      <c r="G1505" s="129"/>
      <c r="H1505" s="129"/>
    </row>
    <row r="1506" spans="6:8">
      <c r="F1506" s="113"/>
      <c r="G1506" s="129"/>
      <c r="H1506" s="129"/>
    </row>
    <row r="1507" spans="6:8">
      <c r="F1507" s="113"/>
      <c r="G1507" s="129"/>
      <c r="H1507" s="129"/>
    </row>
    <row r="1508" spans="6:8">
      <c r="F1508" s="113"/>
      <c r="G1508" s="129"/>
      <c r="H1508" s="129"/>
    </row>
    <row r="1509" spans="6:8">
      <c r="F1509" s="113"/>
      <c r="G1509" s="129"/>
      <c r="H1509" s="129"/>
    </row>
    <row r="1510" spans="6:8">
      <c r="F1510" s="113"/>
      <c r="G1510" s="129"/>
      <c r="H1510" s="129"/>
    </row>
    <row r="1511" spans="6:8">
      <c r="F1511" s="113"/>
      <c r="G1511" s="129"/>
      <c r="H1511" s="129"/>
    </row>
    <row r="1512" spans="6:8">
      <c r="F1512" s="113"/>
      <c r="G1512" s="129"/>
      <c r="H1512" s="129"/>
    </row>
    <row r="1513" spans="6:8">
      <c r="F1513" s="113"/>
      <c r="G1513" s="129"/>
      <c r="H1513" s="129"/>
    </row>
    <row r="1514" spans="6:8">
      <c r="F1514" s="113"/>
      <c r="G1514" s="129"/>
      <c r="H1514" s="129"/>
    </row>
    <row r="1515" spans="6:8">
      <c r="F1515" s="113"/>
      <c r="G1515" s="129"/>
      <c r="H1515" s="129"/>
    </row>
    <row r="1516" spans="6:8">
      <c r="F1516" s="113"/>
      <c r="G1516" s="129"/>
      <c r="H1516" s="129"/>
    </row>
    <row r="1517" spans="6:8">
      <c r="F1517" s="113"/>
      <c r="G1517" s="129"/>
      <c r="H1517" s="129"/>
    </row>
    <row r="1518" spans="6:8">
      <c r="F1518" s="113"/>
      <c r="G1518" s="129"/>
      <c r="H1518" s="129"/>
    </row>
    <row r="1519" spans="6:8">
      <c r="F1519" s="113"/>
      <c r="G1519" s="129"/>
      <c r="H1519" s="129"/>
    </row>
    <row r="1520" spans="6:8">
      <c r="F1520" s="113"/>
      <c r="G1520" s="129"/>
      <c r="H1520" s="129"/>
    </row>
    <row r="1521" spans="6:8">
      <c r="F1521" s="113"/>
      <c r="G1521" s="129"/>
      <c r="H1521" s="129"/>
    </row>
    <row r="1522" spans="6:8">
      <c r="F1522" s="113"/>
      <c r="G1522" s="129"/>
      <c r="H1522" s="129"/>
    </row>
    <row r="1523" spans="6:8">
      <c r="F1523" s="113"/>
      <c r="G1523" s="129"/>
      <c r="H1523" s="129"/>
    </row>
    <row r="1524" spans="6:8">
      <c r="F1524" s="113"/>
      <c r="G1524" s="129"/>
      <c r="H1524" s="129"/>
    </row>
    <row r="1525" spans="6:8">
      <c r="F1525" s="113"/>
      <c r="G1525" s="129"/>
      <c r="H1525" s="129"/>
    </row>
    <row r="1526" spans="6:8">
      <c r="F1526" s="113"/>
      <c r="G1526" s="129"/>
      <c r="H1526" s="129"/>
    </row>
    <row r="1527" spans="6:8">
      <c r="F1527" s="113"/>
      <c r="G1527" s="129"/>
      <c r="H1527" s="129"/>
    </row>
    <row r="1528" spans="6:8">
      <c r="F1528" s="113"/>
      <c r="G1528" s="129"/>
      <c r="H1528" s="129"/>
    </row>
    <row r="1529" spans="6:8">
      <c r="F1529" s="113"/>
      <c r="G1529" s="129"/>
      <c r="H1529" s="129"/>
    </row>
    <row r="1530" spans="6:8">
      <c r="F1530" s="113"/>
      <c r="G1530" s="129"/>
      <c r="H1530" s="129"/>
    </row>
    <row r="1531" spans="6:8">
      <c r="F1531" s="113"/>
      <c r="G1531" s="129"/>
      <c r="H1531" s="129"/>
    </row>
    <row r="1532" spans="6:8">
      <c r="F1532" s="113"/>
      <c r="G1532" s="129"/>
      <c r="H1532" s="129"/>
    </row>
    <row r="1533" spans="6:8">
      <c r="F1533" s="113"/>
      <c r="G1533" s="129"/>
      <c r="H1533" s="129"/>
    </row>
    <row r="1534" spans="6:8">
      <c r="F1534" s="113"/>
      <c r="G1534" s="129"/>
      <c r="H1534" s="129"/>
    </row>
    <row r="1535" spans="6:8">
      <c r="F1535" s="113"/>
      <c r="G1535" s="129"/>
      <c r="H1535" s="129"/>
    </row>
    <row r="1536" spans="6:8">
      <c r="F1536" s="113"/>
      <c r="G1536" s="129"/>
      <c r="H1536" s="129"/>
    </row>
    <row r="1537" spans="6:8">
      <c r="F1537" s="113"/>
      <c r="G1537" s="129"/>
      <c r="H1537" s="129"/>
    </row>
    <row r="1538" spans="6:8">
      <c r="F1538" s="113"/>
      <c r="G1538" s="129"/>
      <c r="H1538" s="129"/>
    </row>
    <row r="1539" spans="6:8">
      <c r="F1539" s="113"/>
      <c r="G1539" s="129"/>
      <c r="H1539" s="129"/>
    </row>
    <row r="1540" spans="6:8">
      <c r="F1540" s="113"/>
      <c r="G1540" s="129"/>
      <c r="H1540" s="129"/>
    </row>
    <row r="1541" spans="6:8">
      <c r="F1541" s="113"/>
      <c r="G1541" s="129"/>
      <c r="H1541" s="129"/>
    </row>
    <row r="1542" spans="6:8">
      <c r="F1542" s="113"/>
      <c r="G1542" s="129"/>
      <c r="H1542" s="129"/>
    </row>
    <row r="1543" spans="6:8">
      <c r="F1543" s="113"/>
      <c r="G1543" s="129"/>
      <c r="H1543" s="129"/>
    </row>
    <row r="1544" spans="6:8">
      <c r="F1544" s="113"/>
      <c r="G1544" s="129"/>
      <c r="H1544" s="129"/>
    </row>
    <row r="1545" spans="6:8">
      <c r="F1545" s="113"/>
      <c r="G1545" s="129"/>
      <c r="H1545" s="129"/>
    </row>
    <row r="1546" spans="6:8">
      <c r="F1546" s="113"/>
      <c r="G1546" s="129"/>
      <c r="H1546" s="129"/>
    </row>
    <row r="1547" spans="6:8">
      <c r="F1547" s="113"/>
      <c r="G1547" s="129"/>
      <c r="H1547" s="129"/>
    </row>
    <row r="1548" spans="6:8">
      <c r="F1548" s="113"/>
      <c r="G1548" s="129"/>
      <c r="H1548" s="129"/>
    </row>
    <row r="1549" spans="6:8">
      <c r="F1549" s="113"/>
      <c r="G1549" s="129"/>
      <c r="H1549" s="129"/>
    </row>
    <row r="1550" spans="6:8">
      <c r="F1550" s="113"/>
      <c r="G1550" s="129"/>
      <c r="H1550" s="129"/>
    </row>
    <row r="1551" spans="6:8">
      <c r="F1551" s="113"/>
      <c r="G1551" s="129"/>
      <c r="H1551" s="129"/>
    </row>
    <row r="1552" spans="6:8">
      <c r="F1552" s="113"/>
      <c r="G1552" s="129"/>
      <c r="H1552" s="129"/>
    </row>
    <row r="1553" spans="6:8">
      <c r="F1553" s="113"/>
      <c r="G1553" s="129"/>
      <c r="H1553" s="129"/>
    </row>
    <row r="1554" spans="6:8">
      <c r="F1554" s="113"/>
      <c r="G1554" s="129"/>
      <c r="H1554" s="129"/>
    </row>
    <row r="1555" spans="6:8">
      <c r="F1555" s="113"/>
      <c r="G1555" s="129"/>
      <c r="H1555" s="129"/>
    </row>
    <row r="1556" spans="6:8">
      <c r="F1556" s="113"/>
      <c r="G1556" s="129"/>
      <c r="H1556" s="129"/>
    </row>
    <row r="1557" spans="6:8">
      <c r="F1557" s="113"/>
      <c r="G1557" s="129"/>
      <c r="H1557" s="129"/>
    </row>
    <row r="1558" spans="6:8">
      <c r="F1558" s="113"/>
      <c r="G1558" s="129"/>
      <c r="H1558" s="129"/>
    </row>
    <row r="1559" spans="6:8">
      <c r="F1559" s="113"/>
      <c r="G1559" s="129"/>
      <c r="H1559" s="129"/>
    </row>
    <row r="1560" spans="6:8">
      <c r="F1560" s="113"/>
      <c r="G1560" s="129"/>
      <c r="H1560" s="129"/>
    </row>
    <row r="1561" spans="6:8">
      <c r="F1561" s="113"/>
      <c r="G1561" s="129"/>
      <c r="H1561" s="129"/>
    </row>
    <row r="1562" spans="6:8">
      <c r="F1562" s="113"/>
      <c r="G1562" s="129"/>
      <c r="H1562" s="129"/>
    </row>
    <row r="1563" spans="6:8">
      <c r="F1563" s="113"/>
      <c r="G1563" s="129"/>
      <c r="H1563" s="129"/>
    </row>
    <row r="1564" spans="6:8">
      <c r="F1564" s="113"/>
      <c r="G1564" s="129"/>
      <c r="H1564" s="129"/>
    </row>
    <row r="1565" spans="6:8">
      <c r="F1565" s="113"/>
      <c r="G1565" s="129"/>
      <c r="H1565" s="129"/>
    </row>
    <row r="1566" spans="6:8">
      <c r="F1566" s="113"/>
      <c r="G1566" s="129"/>
      <c r="H1566" s="129"/>
    </row>
    <row r="1567" spans="6:8">
      <c r="F1567" s="113"/>
      <c r="G1567" s="129"/>
      <c r="H1567" s="129"/>
    </row>
    <row r="1568" spans="6:8">
      <c r="F1568" s="113"/>
      <c r="G1568" s="129"/>
      <c r="H1568" s="129"/>
    </row>
    <row r="1569" spans="6:8">
      <c r="F1569" s="113"/>
      <c r="G1569" s="129"/>
      <c r="H1569" s="129"/>
    </row>
    <row r="1570" spans="6:8">
      <c r="F1570" s="113"/>
      <c r="G1570" s="129"/>
      <c r="H1570" s="129"/>
    </row>
    <row r="1571" spans="6:8">
      <c r="F1571" s="113"/>
      <c r="G1571" s="129"/>
      <c r="H1571" s="129"/>
    </row>
    <row r="1572" spans="6:8">
      <c r="F1572" s="113"/>
      <c r="G1572" s="129"/>
      <c r="H1572" s="129"/>
    </row>
    <row r="1573" spans="6:8">
      <c r="F1573" s="113"/>
      <c r="G1573" s="129"/>
      <c r="H1573" s="129"/>
    </row>
    <row r="1574" spans="6:8">
      <c r="F1574" s="113"/>
      <c r="G1574" s="129"/>
      <c r="H1574" s="129"/>
    </row>
    <row r="1575" spans="6:8">
      <c r="F1575" s="113"/>
      <c r="G1575" s="129"/>
      <c r="H1575" s="129"/>
    </row>
    <row r="1576" spans="6:8">
      <c r="F1576" s="113"/>
      <c r="G1576" s="129"/>
      <c r="H1576" s="129"/>
    </row>
    <row r="1577" spans="6:8">
      <c r="F1577" s="113"/>
      <c r="G1577" s="129"/>
      <c r="H1577" s="129"/>
    </row>
    <row r="1578" spans="6:8">
      <c r="F1578" s="113"/>
      <c r="G1578" s="129"/>
      <c r="H1578" s="129"/>
    </row>
    <row r="1579" spans="6:8">
      <c r="F1579" s="113"/>
      <c r="G1579" s="129"/>
      <c r="H1579" s="129"/>
    </row>
    <row r="1580" spans="6:8">
      <c r="F1580" s="113"/>
      <c r="G1580" s="129"/>
      <c r="H1580" s="129"/>
    </row>
    <row r="1581" spans="6:8">
      <c r="F1581" s="113"/>
      <c r="G1581" s="129"/>
      <c r="H1581" s="129"/>
    </row>
    <row r="1582" spans="6:8">
      <c r="F1582" s="113"/>
      <c r="G1582" s="129"/>
      <c r="H1582" s="129"/>
    </row>
    <row r="1583" spans="6:8">
      <c r="F1583" s="113"/>
      <c r="G1583" s="129"/>
      <c r="H1583" s="129"/>
    </row>
    <row r="1584" spans="6:8">
      <c r="F1584" s="113"/>
      <c r="G1584" s="129"/>
      <c r="H1584" s="129"/>
    </row>
    <row r="1585" spans="6:8">
      <c r="F1585" s="113"/>
      <c r="G1585" s="129"/>
      <c r="H1585" s="129"/>
    </row>
    <row r="1586" spans="6:8">
      <c r="F1586" s="113"/>
      <c r="G1586" s="129"/>
      <c r="H1586" s="129"/>
    </row>
    <row r="1587" spans="6:8">
      <c r="F1587" s="113"/>
      <c r="G1587" s="129"/>
      <c r="H1587" s="129"/>
    </row>
    <row r="1588" spans="6:8">
      <c r="F1588" s="113"/>
      <c r="G1588" s="129"/>
      <c r="H1588" s="129"/>
    </row>
    <row r="1589" spans="6:8">
      <c r="F1589" s="113"/>
      <c r="G1589" s="129"/>
      <c r="H1589" s="129"/>
    </row>
    <row r="1590" spans="6:8">
      <c r="F1590" s="113"/>
      <c r="G1590" s="129"/>
      <c r="H1590" s="129"/>
    </row>
    <row r="1591" spans="6:8">
      <c r="F1591" s="113"/>
      <c r="G1591" s="129"/>
      <c r="H1591" s="129"/>
    </row>
    <row r="1592" spans="6:8">
      <c r="F1592" s="113"/>
      <c r="G1592" s="129"/>
      <c r="H1592" s="129"/>
    </row>
    <row r="1593" spans="6:8">
      <c r="F1593" s="113"/>
      <c r="G1593" s="129"/>
      <c r="H1593" s="129"/>
    </row>
    <row r="1594" spans="6:8">
      <c r="F1594" s="113"/>
      <c r="G1594" s="129"/>
      <c r="H1594" s="129"/>
    </row>
    <row r="1595" spans="6:8">
      <c r="F1595" s="113"/>
      <c r="G1595" s="129"/>
      <c r="H1595" s="129"/>
    </row>
    <row r="1596" spans="6:8">
      <c r="F1596" s="113"/>
      <c r="G1596" s="129"/>
      <c r="H1596" s="129"/>
    </row>
    <row r="1597" spans="6:8">
      <c r="F1597" s="113"/>
      <c r="G1597" s="129"/>
      <c r="H1597" s="129"/>
    </row>
    <row r="1598" spans="6:8">
      <c r="F1598" s="113"/>
      <c r="G1598" s="129"/>
      <c r="H1598" s="129"/>
    </row>
    <row r="1599" spans="6:8">
      <c r="F1599" s="113"/>
      <c r="G1599" s="129"/>
      <c r="H1599" s="129"/>
    </row>
    <row r="1600" spans="6:8">
      <c r="F1600" s="113"/>
      <c r="G1600" s="129"/>
      <c r="H1600" s="129"/>
    </row>
    <row r="1601" spans="6:8">
      <c r="F1601" s="113"/>
      <c r="G1601" s="129"/>
      <c r="H1601" s="129"/>
    </row>
    <row r="1602" spans="6:8">
      <c r="F1602" s="113"/>
      <c r="G1602" s="129"/>
      <c r="H1602" s="129"/>
    </row>
    <row r="1603" spans="6:8">
      <c r="F1603" s="113"/>
      <c r="G1603" s="129"/>
      <c r="H1603" s="129"/>
    </row>
    <row r="1604" spans="6:8">
      <c r="F1604" s="113"/>
      <c r="G1604" s="129"/>
      <c r="H1604" s="129"/>
    </row>
    <row r="1605" spans="6:8">
      <c r="F1605" s="113"/>
      <c r="G1605" s="129"/>
      <c r="H1605" s="129"/>
    </row>
    <row r="1606" spans="6:8">
      <c r="F1606" s="113"/>
      <c r="G1606" s="129"/>
      <c r="H1606" s="129"/>
    </row>
    <row r="1607" spans="6:8">
      <c r="F1607" s="113"/>
      <c r="G1607" s="129"/>
      <c r="H1607" s="129"/>
    </row>
    <row r="1608" spans="6:8">
      <c r="F1608" s="113"/>
      <c r="G1608" s="129"/>
      <c r="H1608" s="129"/>
    </row>
    <row r="1609" spans="6:8">
      <c r="F1609" s="113"/>
      <c r="G1609" s="129"/>
      <c r="H1609" s="129"/>
    </row>
    <row r="1610" spans="6:8">
      <c r="F1610" s="113"/>
      <c r="G1610" s="129"/>
      <c r="H1610" s="129"/>
    </row>
    <row r="1611" spans="6:8">
      <c r="F1611" s="113"/>
      <c r="G1611" s="129"/>
      <c r="H1611" s="129"/>
    </row>
    <row r="1612" spans="6:8">
      <c r="F1612" s="113"/>
      <c r="G1612" s="129"/>
      <c r="H1612" s="129"/>
    </row>
    <row r="1613" spans="6:8">
      <c r="F1613" s="113"/>
      <c r="G1613" s="129"/>
      <c r="H1613" s="129"/>
    </row>
    <row r="1614" spans="6:8">
      <c r="F1614" s="113"/>
      <c r="G1614" s="129"/>
      <c r="H1614" s="129"/>
    </row>
    <row r="1615" spans="6:8">
      <c r="F1615" s="113"/>
      <c r="G1615" s="129"/>
      <c r="H1615" s="129"/>
    </row>
    <row r="1616" spans="6:8">
      <c r="F1616" s="113"/>
      <c r="G1616" s="129"/>
      <c r="H1616" s="129"/>
    </row>
    <row r="1617" spans="6:8">
      <c r="F1617" s="113"/>
      <c r="G1617" s="129"/>
      <c r="H1617" s="129"/>
    </row>
    <row r="1618" spans="6:8">
      <c r="F1618" s="113"/>
      <c r="G1618" s="129"/>
      <c r="H1618" s="129"/>
    </row>
    <row r="1619" spans="6:8">
      <c r="F1619" s="113"/>
      <c r="G1619" s="129"/>
      <c r="H1619" s="129"/>
    </row>
    <row r="1620" spans="6:8">
      <c r="F1620" s="113"/>
      <c r="G1620" s="129"/>
      <c r="H1620" s="129"/>
    </row>
    <row r="1621" spans="6:8">
      <c r="F1621" s="113"/>
      <c r="G1621" s="129"/>
      <c r="H1621" s="129"/>
    </row>
    <row r="1622" spans="6:8">
      <c r="F1622" s="113"/>
      <c r="G1622" s="129"/>
      <c r="H1622" s="129"/>
    </row>
    <row r="1623" spans="6:8">
      <c r="F1623" s="113"/>
      <c r="G1623" s="129"/>
      <c r="H1623" s="129"/>
    </row>
    <row r="1624" spans="6:8">
      <c r="F1624" s="113"/>
      <c r="G1624" s="129"/>
      <c r="H1624" s="129"/>
    </row>
    <row r="1625" spans="6:8">
      <c r="F1625" s="113"/>
      <c r="G1625" s="129"/>
      <c r="H1625" s="129"/>
    </row>
    <row r="1626" spans="6:8">
      <c r="F1626" s="113"/>
      <c r="G1626" s="129"/>
      <c r="H1626" s="129"/>
    </row>
    <row r="1627" spans="6:8">
      <c r="F1627" s="113"/>
      <c r="G1627" s="129"/>
      <c r="H1627" s="129"/>
    </row>
    <row r="1628" spans="6:8">
      <c r="F1628" s="113"/>
      <c r="G1628" s="129"/>
      <c r="H1628" s="129"/>
    </row>
    <row r="1629" spans="6:8">
      <c r="F1629" s="113"/>
      <c r="G1629" s="129"/>
      <c r="H1629" s="129"/>
    </row>
    <row r="1630" spans="6:8">
      <c r="F1630" s="113"/>
      <c r="G1630" s="129"/>
      <c r="H1630" s="129"/>
    </row>
    <row r="1631" spans="6:8">
      <c r="F1631" s="113"/>
      <c r="G1631" s="129"/>
      <c r="H1631" s="129"/>
    </row>
    <row r="1632" spans="6:8">
      <c r="F1632" s="113"/>
      <c r="G1632" s="129"/>
      <c r="H1632" s="129"/>
    </row>
    <row r="1633" spans="6:8">
      <c r="F1633" s="113"/>
      <c r="G1633" s="129"/>
      <c r="H1633" s="129"/>
    </row>
    <row r="1634" spans="6:8">
      <c r="F1634" s="113"/>
      <c r="G1634" s="129"/>
      <c r="H1634" s="129"/>
    </row>
    <row r="1635" spans="6:8">
      <c r="F1635" s="113"/>
      <c r="G1635" s="129"/>
      <c r="H1635" s="129"/>
    </row>
    <row r="1636" spans="6:8">
      <c r="F1636" s="113"/>
      <c r="G1636" s="129"/>
      <c r="H1636" s="129"/>
    </row>
    <row r="1637" spans="6:8">
      <c r="F1637" s="113"/>
      <c r="G1637" s="129"/>
      <c r="H1637" s="129"/>
    </row>
    <row r="1638" spans="6:8">
      <c r="F1638" s="113"/>
      <c r="G1638" s="129"/>
      <c r="H1638" s="129"/>
    </row>
    <row r="1639" spans="6:8">
      <c r="F1639" s="113"/>
      <c r="G1639" s="129"/>
      <c r="H1639" s="129"/>
    </row>
    <row r="1640" spans="6:8">
      <c r="F1640" s="113"/>
      <c r="G1640" s="129"/>
      <c r="H1640" s="129"/>
    </row>
    <row r="1641" spans="6:8">
      <c r="F1641" s="113"/>
      <c r="G1641" s="129"/>
      <c r="H1641" s="129"/>
    </row>
    <row r="1642" spans="6:8">
      <c r="F1642" s="113"/>
      <c r="G1642" s="129"/>
      <c r="H1642" s="129"/>
    </row>
    <row r="1643" spans="6:8">
      <c r="F1643" s="113"/>
      <c r="G1643" s="129"/>
      <c r="H1643" s="129"/>
    </row>
    <row r="1644" spans="6:8">
      <c r="F1644" s="113"/>
      <c r="G1644" s="129"/>
      <c r="H1644" s="129"/>
    </row>
    <row r="1645" spans="6:8">
      <c r="F1645" s="113"/>
      <c r="G1645" s="129"/>
      <c r="H1645" s="129"/>
    </row>
    <row r="1646" spans="6:8">
      <c r="F1646" s="113"/>
      <c r="G1646" s="129"/>
      <c r="H1646" s="129"/>
    </row>
    <row r="1647" spans="6:8">
      <c r="F1647" s="113"/>
      <c r="G1647" s="129"/>
      <c r="H1647" s="129"/>
    </row>
    <row r="1648" spans="6:8">
      <c r="F1648" s="113"/>
      <c r="G1648" s="129"/>
      <c r="H1648" s="129"/>
    </row>
    <row r="1649" spans="6:8">
      <c r="F1649" s="113"/>
      <c r="G1649" s="129"/>
      <c r="H1649" s="129"/>
    </row>
    <row r="1650" spans="6:8">
      <c r="F1650" s="113"/>
      <c r="G1650" s="129"/>
      <c r="H1650" s="129"/>
    </row>
    <row r="1651" spans="6:8">
      <c r="F1651" s="113"/>
      <c r="G1651" s="129"/>
      <c r="H1651" s="129"/>
    </row>
    <row r="1652" spans="6:8">
      <c r="F1652" s="113"/>
      <c r="G1652" s="129"/>
      <c r="H1652" s="129"/>
    </row>
    <row r="1653" spans="6:8">
      <c r="F1653" s="113"/>
      <c r="G1653" s="129"/>
      <c r="H1653" s="129"/>
    </row>
    <row r="1654" spans="6:8">
      <c r="F1654" s="113"/>
      <c r="G1654" s="129"/>
      <c r="H1654" s="129"/>
    </row>
    <row r="1655" spans="6:8">
      <c r="F1655" s="113"/>
      <c r="G1655" s="129"/>
      <c r="H1655" s="129"/>
    </row>
    <row r="1656" spans="6:8">
      <c r="F1656" s="113"/>
      <c r="G1656" s="129"/>
      <c r="H1656" s="129"/>
    </row>
    <row r="1657" spans="6:8">
      <c r="F1657" s="113"/>
      <c r="G1657" s="129"/>
      <c r="H1657" s="129"/>
    </row>
    <row r="1658" spans="6:8">
      <c r="F1658" s="113"/>
      <c r="G1658" s="129"/>
      <c r="H1658" s="129"/>
    </row>
    <row r="1659" spans="6:8">
      <c r="F1659" s="113"/>
      <c r="G1659" s="129"/>
      <c r="H1659" s="129"/>
    </row>
    <row r="1660" spans="6:8">
      <c r="F1660" s="113"/>
      <c r="G1660" s="129"/>
      <c r="H1660" s="129"/>
    </row>
    <row r="1661" spans="6:8">
      <c r="F1661" s="113"/>
      <c r="G1661" s="129"/>
      <c r="H1661" s="129"/>
    </row>
    <row r="1662" spans="6:8">
      <c r="F1662" s="113"/>
      <c r="G1662" s="129"/>
      <c r="H1662" s="129"/>
    </row>
    <row r="1663" spans="6:8">
      <c r="F1663" s="113"/>
      <c r="G1663" s="129"/>
      <c r="H1663" s="129"/>
    </row>
    <row r="1664" spans="6:8">
      <c r="F1664" s="113"/>
      <c r="G1664" s="129"/>
      <c r="H1664" s="129"/>
    </row>
    <row r="1665" spans="6:8">
      <c r="F1665" s="113"/>
      <c r="G1665" s="129"/>
      <c r="H1665" s="129"/>
    </row>
    <row r="1666" spans="6:8">
      <c r="F1666" s="113"/>
      <c r="G1666" s="129"/>
      <c r="H1666" s="129"/>
    </row>
    <row r="1667" spans="6:8">
      <c r="F1667" s="113"/>
      <c r="G1667" s="129"/>
      <c r="H1667" s="129"/>
    </row>
    <row r="1668" spans="6:8">
      <c r="F1668" s="113"/>
      <c r="G1668" s="129"/>
      <c r="H1668" s="129"/>
    </row>
    <row r="1669" spans="6:8">
      <c r="F1669" s="113"/>
      <c r="G1669" s="129"/>
      <c r="H1669" s="129"/>
    </row>
    <row r="1670" spans="6:8">
      <c r="F1670" s="113"/>
      <c r="G1670" s="129"/>
      <c r="H1670" s="129"/>
    </row>
    <row r="1671" spans="6:8">
      <c r="F1671" s="113"/>
      <c r="G1671" s="129"/>
      <c r="H1671" s="129"/>
    </row>
    <row r="1672" spans="6:8">
      <c r="F1672" s="113"/>
      <c r="G1672" s="129"/>
      <c r="H1672" s="129"/>
    </row>
    <row r="1673" spans="6:8">
      <c r="F1673" s="113"/>
      <c r="G1673" s="129"/>
      <c r="H1673" s="129"/>
    </row>
    <row r="1674" spans="6:8">
      <c r="F1674" s="113"/>
      <c r="G1674" s="129"/>
      <c r="H1674" s="129"/>
    </row>
    <row r="1675" spans="6:8">
      <c r="F1675" s="113"/>
      <c r="G1675" s="129"/>
      <c r="H1675" s="129"/>
    </row>
    <row r="1676" spans="6:8">
      <c r="F1676" s="113"/>
      <c r="G1676" s="129"/>
      <c r="H1676" s="129"/>
    </row>
    <row r="1677" spans="6:8">
      <c r="F1677" s="113"/>
      <c r="G1677" s="129"/>
      <c r="H1677" s="129"/>
    </row>
    <row r="1678" spans="6:8">
      <c r="F1678" s="113"/>
      <c r="G1678" s="129"/>
      <c r="H1678" s="129"/>
    </row>
    <row r="1679" spans="6:8">
      <c r="F1679" s="113"/>
      <c r="G1679" s="129"/>
      <c r="H1679" s="129"/>
    </row>
    <row r="1680" spans="6:8">
      <c r="F1680" s="113"/>
      <c r="G1680" s="129"/>
      <c r="H1680" s="129"/>
    </row>
    <row r="1681" spans="6:8">
      <c r="F1681" s="113"/>
      <c r="G1681" s="129"/>
      <c r="H1681" s="129"/>
    </row>
    <row r="1682" spans="6:8">
      <c r="F1682" s="113"/>
      <c r="G1682" s="129"/>
      <c r="H1682" s="129"/>
    </row>
    <row r="1683" spans="6:8">
      <c r="F1683" s="113"/>
      <c r="G1683" s="129"/>
      <c r="H1683" s="129"/>
    </row>
    <row r="1684" spans="6:8">
      <c r="F1684" s="113"/>
      <c r="G1684" s="129"/>
      <c r="H1684" s="129"/>
    </row>
    <row r="1685" spans="6:8">
      <c r="F1685" s="113"/>
      <c r="G1685" s="129"/>
      <c r="H1685" s="129"/>
    </row>
    <row r="1686" spans="6:8">
      <c r="F1686" s="113"/>
      <c r="G1686" s="129"/>
      <c r="H1686" s="129"/>
    </row>
    <row r="1687" spans="6:8">
      <c r="F1687" s="113"/>
      <c r="G1687" s="129"/>
      <c r="H1687" s="129"/>
    </row>
    <row r="1688" spans="6:8">
      <c r="F1688" s="113"/>
      <c r="G1688" s="129"/>
      <c r="H1688" s="129"/>
    </row>
    <row r="1689" spans="6:8">
      <c r="F1689" s="113"/>
      <c r="G1689" s="129"/>
      <c r="H1689" s="129"/>
    </row>
    <row r="1690" spans="6:8">
      <c r="F1690" s="113"/>
      <c r="G1690" s="129"/>
      <c r="H1690" s="129"/>
    </row>
    <row r="1691" spans="6:8">
      <c r="F1691" s="113"/>
      <c r="G1691" s="129"/>
      <c r="H1691" s="129"/>
    </row>
    <row r="1692" spans="6:8">
      <c r="F1692" s="113"/>
      <c r="G1692" s="129"/>
      <c r="H1692" s="129"/>
    </row>
    <row r="1693" spans="6:8">
      <c r="F1693" s="113"/>
      <c r="G1693" s="129"/>
      <c r="H1693" s="129"/>
    </row>
    <row r="1694" spans="6:8">
      <c r="F1694" s="113"/>
      <c r="G1694" s="129"/>
      <c r="H1694" s="129"/>
    </row>
    <row r="1695" spans="6:8">
      <c r="F1695" s="113"/>
      <c r="G1695" s="129"/>
      <c r="H1695" s="129"/>
    </row>
    <row r="1696" spans="6:8">
      <c r="F1696" s="113"/>
      <c r="G1696" s="129"/>
      <c r="H1696" s="129"/>
    </row>
    <row r="1697" spans="6:8">
      <c r="F1697" s="113"/>
      <c r="G1697" s="129"/>
      <c r="H1697" s="129"/>
    </row>
    <row r="1698" spans="6:8">
      <c r="F1698" s="113"/>
      <c r="G1698" s="129"/>
      <c r="H1698" s="129"/>
    </row>
    <row r="1699" spans="6:8">
      <c r="F1699" s="113"/>
      <c r="G1699" s="129"/>
      <c r="H1699" s="129"/>
    </row>
    <row r="1700" spans="6:8">
      <c r="F1700" s="113"/>
      <c r="G1700" s="129"/>
      <c r="H1700" s="129"/>
    </row>
    <row r="1701" spans="6:8">
      <c r="F1701" s="113"/>
      <c r="G1701" s="129"/>
      <c r="H1701" s="129"/>
    </row>
    <row r="1702" spans="6:8">
      <c r="F1702" s="113"/>
      <c r="G1702" s="129"/>
      <c r="H1702" s="129"/>
    </row>
    <row r="1703" spans="6:8">
      <c r="F1703" s="113"/>
      <c r="G1703" s="129"/>
      <c r="H1703" s="129"/>
    </row>
    <row r="1704" spans="6:8">
      <c r="F1704" s="113"/>
      <c r="G1704" s="129"/>
      <c r="H1704" s="129"/>
    </row>
    <row r="1705" spans="6:8">
      <c r="F1705" s="113"/>
      <c r="G1705" s="129"/>
      <c r="H1705" s="129"/>
    </row>
    <row r="1706" spans="6:8">
      <c r="F1706" s="113"/>
      <c r="G1706" s="129"/>
      <c r="H1706" s="129"/>
    </row>
    <row r="1707" spans="6:8">
      <c r="F1707" s="113"/>
      <c r="G1707" s="129"/>
      <c r="H1707" s="129"/>
    </row>
    <row r="1708" spans="6:8">
      <c r="F1708" s="113"/>
      <c r="G1708" s="129"/>
      <c r="H1708" s="129"/>
    </row>
    <row r="1709" spans="6:8">
      <c r="F1709" s="113"/>
      <c r="G1709" s="129"/>
      <c r="H1709" s="129"/>
    </row>
    <row r="1710" spans="6:8">
      <c r="F1710" s="113"/>
      <c r="G1710" s="129"/>
      <c r="H1710" s="129"/>
    </row>
    <row r="1711" spans="6:8">
      <c r="F1711" s="113"/>
      <c r="G1711" s="129"/>
      <c r="H1711" s="129"/>
    </row>
    <row r="1712" spans="6:8">
      <c r="F1712" s="113"/>
      <c r="G1712" s="129"/>
      <c r="H1712" s="129"/>
    </row>
    <row r="1713" spans="6:8">
      <c r="F1713" s="113"/>
      <c r="G1713" s="129"/>
      <c r="H1713" s="129"/>
    </row>
    <row r="1714" spans="6:8">
      <c r="F1714" s="113"/>
      <c r="G1714" s="129"/>
      <c r="H1714" s="129"/>
    </row>
    <row r="1715" spans="6:8">
      <c r="F1715" s="113"/>
      <c r="G1715" s="129"/>
      <c r="H1715" s="129"/>
    </row>
    <row r="1716" spans="6:8">
      <c r="F1716" s="113"/>
      <c r="G1716" s="129"/>
      <c r="H1716" s="129"/>
    </row>
    <row r="1717" spans="6:8">
      <c r="F1717" s="113"/>
      <c r="G1717" s="129"/>
      <c r="H1717" s="129"/>
    </row>
    <row r="1718" spans="6:8">
      <c r="F1718" s="113"/>
      <c r="G1718" s="129"/>
      <c r="H1718" s="129"/>
    </row>
    <row r="1719" spans="6:8">
      <c r="F1719" s="113"/>
      <c r="G1719" s="129"/>
      <c r="H1719" s="129"/>
    </row>
    <row r="1720" spans="6:8">
      <c r="F1720" s="113"/>
      <c r="G1720" s="129"/>
      <c r="H1720" s="129"/>
    </row>
    <row r="1721" spans="6:8">
      <c r="F1721" s="113"/>
      <c r="G1721" s="129"/>
      <c r="H1721" s="129"/>
    </row>
    <row r="1722" spans="6:8">
      <c r="F1722" s="113"/>
      <c r="G1722" s="129"/>
      <c r="H1722" s="129"/>
    </row>
    <row r="1723" spans="6:8">
      <c r="F1723" s="113"/>
      <c r="G1723" s="129"/>
      <c r="H1723" s="129"/>
    </row>
    <row r="1724" spans="6:8">
      <c r="F1724" s="113"/>
      <c r="G1724" s="129"/>
      <c r="H1724" s="129"/>
    </row>
    <row r="1725" spans="6:8">
      <c r="F1725" s="113"/>
      <c r="G1725" s="129"/>
      <c r="H1725" s="129"/>
    </row>
    <row r="1726" spans="6:8">
      <c r="F1726" s="113"/>
      <c r="G1726" s="129"/>
      <c r="H1726" s="129"/>
    </row>
    <row r="1727" spans="6:8">
      <c r="F1727" s="113"/>
      <c r="G1727" s="129"/>
      <c r="H1727" s="129"/>
    </row>
    <row r="1728" spans="6:8">
      <c r="F1728" s="113"/>
      <c r="G1728" s="129"/>
      <c r="H1728" s="129"/>
    </row>
    <row r="1729" spans="6:8">
      <c r="F1729" s="113"/>
      <c r="G1729" s="129"/>
      <c r="H1729" s="129"/>
    </row>
    <row r="1730" spans="6:8">
      <c r="F1730" s="113"/>
      <c r="G1730" s="129"/>
      <c r="H1730" s="129"/>
    </row>
    <row r="1731" spans="6:8">
      <c r="F1731" s="113"/>
      <c r="G1731" s="129"/>
      <c r="H1731" s="129"/>
    </row>
    <row r="1732" spans="6:8">
      <c r="F1732" s="113"/>
      <c r="G1732" s="129"/>
      <c r="H1732" s="129"/>
    </row>
    <row r="1733" spans="6:8">
      <c r="F1733" s="113"/>
      <c r="G1733" s="129"/>
      <c r="H1733" s="129"/>
    </row>
    <row r="1734" spans="6:8">
      <c r="F1734" s="113"/>
      <c r="G1734" s="129"/>
      <c r="H1734" s="129"/>
    </row>
    <row r="1735" spans="6:8">
      <c r="F1735" s="113"/>
      <c r="G1735" s="129"/>
      <c r="H1735" s="129"/>
    </row>
    <row r="1736" spans="6:8">
      <c r="F1736" s="113"/>
      <c r="G1736" s="129"/>
      <c r="H1736" s="129"/>
    </row>
    <row r="1737" spans="6:8">
      <c r="F1737" s="113"/>
      <c r="G1737" s="129"/>
      <c r="H1737" s="129"/>
    </row>
    <row r="1738" spans="6:8">
      <c r="F1738" s="113"/>
      <c r="G1738" s="129"/>
      <c r="H1738" s="129"/>
    </row>
    <row r="1739" spans="6:8">
      <c r="F1739" s="113"/>
      <c r="G1739" s="129"/>
      <c r="H1739" s="129"/>
    </row>
    <row r="1740" spans="6:8">
      <c r="F1740" s="113"/>
      <c r="G1740" s="129"/>
      <c r="H1740" s="129"/>
    </row>
    <row r="1741" spans="6:8">
      <c r="F1741" s="113"/>
      <c r="G1741" s="129"/>
      <c r="H1741" s="129"/>
    </row>
    <row r="1742" spans="6:8">
      <c r="F1742" s="113"/>
      <c r="G1742" s="129"/>
      <c r="H1742" s="129"/>
    </row>
    <row r="1743" spans="6:8">
      <c r="F1743" s="113"/>
      <c r="G1743" s="129"/>
      <c r="H1743" s="129"/>
    </row>
    <row r="1744" spans="6:8">
      <c r="F1744" s="113"/>
      <c r="G1744" s="129"/>
      <c r="H1744" s="129"/>
    </row>
    <row r="1745" spans="6:8">
      <c r="F1745" s="113"/>
      <c r="G1745" s="129"/>
      <c r="H1745" s="129"/>
    </row>
    <row r="1746" spans="6:8">
      <c r="F1746" s="113"/>
      <c r="G1746" s="129"/>
      <c r="H1746" s="129"/>
    </row>
    <row r="1747" spans="6:8">
      <c r="F1747" s="113"/>
      <c r="G1747" s="129"/>
      <c r="H1747" s="129"/>
    </row>
    <row r="1748" spans="6:8">
      <c r="F1748" s="113"/>
      <c r="G1748" s="129"/>
      <c r="H1748" s="129"/>
    </row>
    <row r="1749" spans="6:8">
      <c r="F1749" s="113"/>
      <c r="G1749" s="129"/>
      <c r="H1749" s="129"/>
    </row>
    <row r="1750" spans="6:8">
      <c r="F1750" s="113"/>
      <c r="G1750" s="129"/>
      <c r="H1750" s="129"/>
    </row>
    <row r="1751" spans="6:8">
      <c r="F1751" s="113"/>
      <c r="G1751" s="129"/>
      <c r="H1751" s="129"/>
    </row>
    <row r="1752" spans="6:8">
      <c r="F1752" s="113"/>
      <c r="G1752" s="129"/>
      <c r="H1752" s="129"/>
    </row>
    <row r="1753" spans="6:8">
      <c r="F1753" s="113"/>
      <c r="G1753" s="129"/>
      <c r="H1753" s="129"/>
    </row>
    <row r="1754" spans="6:8">
      <c r="F1754" s="113"/>
      <c r="G1754" s="129"/>
      <c r="H1754" s="129"/>
    </row>
    <row r="1755" spans="6:8">
      <c r="F1755" s="113"/>
      <c r="G1755" s="129"/>
      <c r="H1755" s="129"/>
    </row>
    <row r="1756" spans="6:8">
      <c r="F1756" s="113"/>
      <c r="G1756" s="129"/>
      <c r="H1756" s="129"/>
    </row>
    <row r="1757" spans="6:8">
      <c r="F1757" s="113"/>
      <c r="G1757" s="129"/>
      <c r="H1757" s="129"/>
    </row>
    <row r="1758" spans="6:8">
      <c r="F1758" s="113"/>
      <c r="G1758" s="129"/>
      <c r="H1758" s="129"/>
    </row>
    <row r="1759" spans="6:8">
      <c r="F1759" s="113"/>
      <c r="G1759" s="129"/>
      <c r="H1759" s="129"/>
    </row>
    <row r="1760" spans="6:8">
      <c r="F1760" s="113"/>
      <c r="G1760" s="129"/>
      <c r="H1760" s="129"/>
    </row>
    <row r="1761" spans="6:8">
      <c r="F1761" s="113"/>
      <c r="G1761" s="129"/>
      <c r="H1761" s="129"/>
    </row>
    <row r="1762" spans="6:8">
      <c r="F1762" s="113"/>
      <c r="G1762" s="129"/>
      <c r="H1762" s="129"/>
    </row>
    <row r="1763" spans="6:8">
      <c r="F1763" s="113"/>
      <c r="G1763" s="129"/>
      <c r="H1763" s="129"/>
    </row>
    <row r="1764" spans="6:8">
      <c r="F1764" s="113"/>
      <c r="G1764" s="129"/>
      <c r="H1764" s="129"/>
    </row>
    <row r="1765" spans="6:8">
      <c r="F1765" s="113"/>
      <c r="G1765" s="129"/>
      <c r="H1765" s="129"/>
    </row>
    <row r="1766" spans="6:8">
      <c r="F1766" s="113"/>
      <c r="G1766" s="129"/>
      <c r="H1766" s="129"/>
    </row>
    <row r="1767" spans="6:8">
      <c r="F1767" s="113"/>
      <c r="G1767" s="129"/>
      <c r="H1767" s="129"/>
    </row>
    <row r="1768" spans="6:8">
      <c r="F1768" s="113"/>
      <c r="G1768" s="129"/>
      <c r="H1768" s="129"/>
    </row>
    <row r="1769" spans="6:8">
      <c r="F1769" s="113"/>
      <c r="G1769" s="129"/>
      <c r="H1769" s="129"/>
    </row>
    <row r="1770" spans="6:8">
      <c r="F1770" s="113"/>
      <c r="G1770" s="129"/>
      <c r="H1770" s="129"/>
    </row>
    <row r="1771" spans="6:8">
      <c r="F1771" s="113"/>
      <c r="G1771" s="129"/>
      <c r="H1771" s="129"/>
    </row>
    <row r="1772" spans="6:8">
      <c r="F1772" s="113"/>
      <c r="G1772" s="129"/>
      <c r="H1772" s="129"/>
    </row>
    <row r="1773" spans="6:8">
      <c r="F1773" s="113"/>
      <c r="G1773" s="129"/>
      <c r="H1773" s="129"/>
    </row>
    <row r="1774" spans="6:8">
      <c r="F1774" s="113"/>
      <c r="G1774" s="129"/>
      <c r="H1774" s="129"/>
    </row>
    <row r="1775" spans="6:8">
      <c r="F1775" s="113"/>
      <c r="G1775" s="129"/>
      <c r="H1775" s="129"/>
    </row>
    <row r="1776" spans="6:8">
      <c r="F1776" s="113"/>
      <c r="G1776" s="129"/>
      <c r="H1776" s="129"/>
    </row>
    <row r="1777" spans="6:8">
      <c r="F1777" s="113"/>
      <c r="G1777" s="129"/>
      <c r="H1777" s="129"/>
    </row>
    <row r="1778" spans="6:8">
      <c r="F1778" s="113"/>
      <c r="G1778" s="129"/>
      <c r="H1778" s="129"/>
    </row>
    <row r="1779" spans="6:8">
      <c r="F1779" s="113"/>
      <c r="G1779" s="129"/>
      <c r="H1779" s="129"/>
    </row>
    <row r="1780" spans="6:8">
      <c r="F1780" s="113"/>
      <c r="G1780" s="129"/>
      <c r="H1780" s="129"/>
    </row>
    <row r="1781" spans="6:8">
      <c r="F1781" s="113"/>
      <c r="G1781" s="129"/>
      <c r="H1781" s="129"/>
    </row>
    <row r="1782" spans="6:8">
      <c r="F1782" s="113"/>
      <c r="G1782" s="129"/>
      <c r="H1782" s="129"/>
    </row>
    <row r="1783" spans="6:8">
      <c r="F1783" s="113"/>
      <c r="G1783" s="129"/>
      <c r="H1783" s="129"/>
    </row>
    <row r="1784" spans="6:8">
      <c r="F1784" s="113"/>
      <c r="G1784" s="129"/>
      <c r="H1784" s="129"/>
    </row>
    <row r="1785" spans="6:8">
      <c r="F1785" s="113"/>
      <c r="G1785" s="129"/>
      <c r="H1785" s="129"/>
    </row>
    <row r="1786" spans="6:8">
      <c r="F1786" s="113"/>
      <c r="G1786" s="129"/>
      <c r="H1786" s="129"/>
    </row>
    <row r="1787" spans="6:8">
      <c r="F1787" s="113"/>
      <c r="G1787" s="129"/>
      <c r="H1787" s="129"/>
    </row>
    <row r="1788" spans="6:8">
      <c r="F1788" s="113"/>
      <c r="G1788" s="129"/>
      <c r="H1788" s="129"/>
    </row>
    <row r="1789" spans="6:8">
      <c r="F1789" s="113"/>
      <c r="G1789" s="129"/>
      <c r="H1789" s="129"/>
    </row>
    <row r="1790" spans="6:8">
      <c r="F1790" s="113"/>
      <c r="G1790" s="129"/>
      <c r="H1790" s="129"/>
    </row>
    <row r="1791" spans="6:8">
      <c r="F1791" s="113"/>
      <c r="G1791" s="129"/>
      <c r="H1791" s="129"/>
    </row>
    <row r="1792" spans="6:8">
      <c r="F1792" s="113"/>
      <c r="G1792" s="129"/>
      <c r="H1792" s="129"/>
    </row>
    <row r="1793" spans="6:8">
      <c r="F1793" s="113"/>
      <c r="G1793" s="129"/>
      <c r="H1793" s="129"/>
    </row>
    <row r="1794" spans="6:8">
      <c r="F1794" s="113"/>
      <c r="G1794" s="129"/>
      <c r="H1794" s="129"/>
    </row>
    <row r="1795" spans="6:8">
      <c r="F1795" s="113"/>
      <c r="G1795" s="129"/>
      <c r="H1795" s="129"/>
    </row>
    <row r="1796" spans="6:8">
      <c r="F1796" s="113"/>
      <c r="G1796" s="129"/>
      <c r="H1796" s="129"/>
    </row>
    <row r="1797" spans="6:8">
      <c r="F1797" s="113"/>
      <c r="G1797" s="129"/>
      <c r="H1797" s="129"/>
    </row>
    <row r="1798" spans="6:8">
      <c r="F1798" s="113"/>
      <c r="G1798" s="129"/>
      <c r="H1798" s="129"/>
    </row>
    <row r="1799" spans="6:8">
      <c r="F1799" s="113"/>
      <c r="G1799" s="129"/>
      <c r="H1799" s="129"/>
    </row>
    <row r="1800" spans="6:8">
      <c r="F1800" s="113"/>
      <c r="G1800" s="129"/>
      <c r="H1800" s="129"/>
    </row>
    <row r="1801" spans="6:8">
      <c r="F1801" s="113"/>
      <c r="G1801" s="129"/>
      <c r="H1801" s="129"/>
    </row>
    <row r="1802" spans="6:8">
      <c r="F1802" s="113"/>
      <c r="G1802" s="129"/>
      <c r="H1802" s="129"/>
    </row>
    <row r="1803" spans="6:8">
      <c r="F1803" s="113"/>
      <c r="G1803" s="129"/>
      <c r="H1803" s="129"/>
    </row>
    <row r="1804" spans="6:8">
      <c r="F1804" s="113"/>
      <c r="G1804" s="129"/>
      <c r="H1804" s="129"/>
    </row>
    <row r="1805" spans="6:8">
      <c r="F1805" s="113"/>
      <c r="G1805" s="129"/>
      <c r="H1805" s="129"/>
    </row>
    <row r="1806" spans="6:8">
      <c r="F1806" s="113"/>
      <c r="G1806" s="129"/>
      <c r="H1806" s="129"/>
    </row>
    <row r="1807" spans="6:8">
      <c r="F1807" s="113"/>
      <c r="G1807" s="129"/>
      <c r="H1807" s="129"/>
    </row>
    <row r="1808" spans="6:8">
      <c r="F1808" s="113"/>
      <c r="G1808" s="129"/>
      <c r="H1808" s="129"/>
    </row>
    <row r="1809" spans="6:8">
      <c r="F1809" s="113"/>
      <c r="G1809" s="129"/>
      <c r="H1809" s="129"/>
    </row>
    <row r="1810" spans="6:8">
      <c r="F1810" s="113"/>
      <c r="G1810" s="129"/>
      <c r="H1810" s="129"/>
    </row>
    <row r="1811" spans="6:8">
      <c r="F1811" s="113"/>
      <c r="G1811" s="129"/>
      <c r="H1811" s="129"/>
    </row>
    <row r="1812" spans="6:8">
      <c r="F1812" s="113"/>
      <c r="G1812" s="129"/>
      <c r="H1812" s="129"/>
    </row>
    <row r="1813" spans="6:8">
      <c r="F1813" s="113"/>
      <c r="G1813" s="129"/>
      <c r="H1813" s="129"/>
    </row>
    <row r="1814" spans="6:8">
      <c r="F1814" s="113"/>
      <c r="G1814" s="129"/>
      <c r="H1814" s="129"/>
    </row>
    <row r="1815" spans="6:8">
      <c r="F1815" s="113"/>
      <c r="G1815" s="129"/>
      <c r="H1815" s="129"/>
    </row>
    <row r="1816" spans="6:8">
      <c r="F1816" s="113"/>
      <c r="G1816" s="129"/>
      <c r="H1816" s="129"/>
    </row>
    <row r="1817" spans="6:8">
      <c r="F1817" s="113"/>
      <c r="G1817" s="129"/>
      <c r="H1817" s="129"/>
    </row>
    <row r="1818" spans="6:8">
      <c r="F1818" s="113"/>
      <c r="G1818" s="129"/>
      <c r="H1818" s="129"/>
    </row>
    <row r="1819" spans="6:8">
      <c r="F1819" s="113"/>
      <c r="G1819" s="129"/>
      <c r="H1819" s="129"/>
    </row>
    <row r="1820" spans="6:8">
      <c r="F1820" s="113"/>
      <c r="G1820" s="129"/>
      <c r="H1820" s="129"/>
    </row>
    <row r="1821" spans="6:8">
      <c r="F1821" s="113"/>
      <c r="G1821" s="129"/>
      <c r="H1821" s="129"/>
    </row>
    <row r="1822" spans="6:8">
      <c r="F1822" s="113"/>
      <c r="G1822" s="129"/>
      <c r="H1822" s="129"/>
    </row>
    <row r="1823" spans="6:8">
      <c r="F1823" s="113"/>
      <c r="G1823" s="129"/>
      <c r="H1823" s="129"/>
    </row>
    <row r="1824" spans="6:8">
      <c r="F1824" s="113"/>
      <c r="G1824" s="129"/>
      <c r="H1824" s="129"/>
    </row>
    <row r="1825" spans="6:8">
      <c r="F1825" s="113"/>
      <c r="G1825" s="129"/>
      <c r="H1825" s="129"/>
    </row>
    <row r="1826" spans="6:8">
      <c r="F1826" s="113"/>
      <c r="G1826" s="129"/>
      <c r="H1826" s="129"/>
    </row>
    <row r="1827" spans="6:8">
      <c r="F1827" s="113"/>
      <c r="G1827" s="129"/>
      <c r="H1827" s="129"/>
    </row>
    <row r="1828" spans="6:8">
      <c r="F1828" s="113"/>
      <c r="G1828" s="129"/>
      <c r="H1828" s="129"/>
    </row>
    <row r="1829" spans="6:8">
      <c r="F1829" s="113"/>
      <c r="G1829" s="129"/>
      <c r="H1829" s="129"/>
    </row>
    <row r="1830" spans="6:8">
      <c r="F1830" s="113"/>
      <c r="G1830" s="129"/>
      <c r="H1830" s="129"/>
    </row>
    <row r="1831" spans="6:8">
      <c r="F1831" s="113"/>
      <c r="G1831" s="129"/>
      <c r="H1831" s="129"/>
    </row>
    <row r="1832" spans="6:8">
      <c r="F1832" s="113"/>
      <c r="G1832" s="129"/>
      <c r="H1832" s="129"/>
    </row>
    <row r="1833" spans="6:8">
      <c r="F1833" s="113"/>
      <c r="G1833" s="129"/>
      <c r="H1833" s="129"/>
    </row>
    <row r="1834" spans="6:8">
      <c r="F1834" s="113"/>
      <c r="G1834" s="129"/>
      <c r="H1834" s="129"/>
    </row>
    <row r="1835" spans="6:8">
      <c r="F1835" s="113"/>
      <c r="G1835" s="129"/>
      <c r="H1835" s="129"/>
    </row>
    <row r="1836" spans="6:8">
      <c r="F1836" s="113"/>
      <c r="G1836" s="129"/>
      <c r="H1836" s="129"/>
    </row>
    <row r="1837" spans="6:8">
      <c r="F1837" s="113"/>
      <c r="G1837" s="129"/>
      <c r="H1837" s="129"/>
    </row>
    <row r="1838" spans="6:8">
      <c r="F1838" s="113"/>
      <c r="G1838" s="129"/>
      <c r="H1838" s="129"/>
    </row>
    <row r="1839" spans="6:8">
      <c r="F1839" s="113"/>
      <c r="G1839" s="129"/>
      <c r="H1839" s="129"/>
    </row>
    <row r="1840" spans="6:8">
      <c r="F1840" s="113"/>
      <c r="G1840" s="129"/>
      <c r="H1840" s="129"/>
    </row>
    <row r="1841" spans="6:8">
      <c r="F1841" s="113"/>
      <c r="G1841" s="129"/>
      <c r="H1841" s="129"/>
    </row>
    <row r="1842" spans="6:8">
      <c r="F1842" s="113"/>
      <c r="G1842" s="129"/>
      <c r="H1842" s="129"/>
    </row>
    <row r="1843" spans="6:8">
      <c r="F1843" s="113"/>
      <c r="G1843" s="129"/>
      <c r="H1843" s="129"/>
    </row>
    <row r="1844" spans="6:8">
      <c r="F1844" s="113"/>
      <c r="G1844" s="129"/>
      <c r="H1844" s="129"/>
    </row>
    <row r="1845" spans="6:8">
      <c r="F1845" s="113"/>
      <c r="G1845" s="129"/>
      <c r="H1845" s="129"/>
    </row>
    <row r="1846" spans="6:8">
      <c r="F1846" s="113"/>
      <c r="G1846" s="129"/>
      <c r="H1846" s="129"/>
    </row>
    <row r="1847" spans="6:8">
      <c r="F1847" s="113"/>
      <c r="G1847" s="129"/>
      <c r="H1847" s="129"/>
    </row>
    <row r="1848" spans="6:8">
      <c r="F1848" s="113"/>
      <c r="G1848" s="129"/>
      <c r="H1848" s="129"/>
    </row>
    <row r="1849" spans="6:8">
      <c r="F1849" s="113"/>
      <c r="G1849" s="129"/>
      <c r="H1849" s="129"/>
    </row>
    <row r="1850" spans="6:8">
      <c r="F1850" s="113"/>
      <c r="G1850" s="129"/>
      <c r="H1850" s="129"/>
    </row>
    <row r="1851" spans="6:8">
      <c r="F1851" s="113"/>
      <c r="G1851" s="129"/>
      <c r="H1851" s="129"/>
    </row>
    <row r="1852" spans="6:8">
      <c r="F1852" s="113"/>
      <c r="G1852" s="129"/>
      <c r="H1852" s="129"/>
    </row>
    <row r="1853" spans="6:8">
      <c r="F1853" s="113"/>
      <c r="G1853" s="129"/>
      <c r="H1853" s="129"/>
    </row>
    <row r="1854" spans="6:8">
      <c r="F1854" s="113"/>
      <c r="G1854" s="129"/>
      <c r="H1854" s="129"/>
    </row>
    <row r="1855" spans="6:8">
      <c r="F1855" s="113"/>
      <c r="G1855" s="129"/>
      <c r="H1855" s="129"/>
    </row>
    <row r="1856" spans="6:8">
      <c r="F1856" s="113"/>
      <c r="G1856" s="129"/>
      <c r="H1856" s="129"/>
    </row>
    <row r="1857" spans="6:8">
      <c r="F1857" s="113"/>
      <c r="G1857" s="129"/>
      <c r="H1857" s="129"/>
    </row>
    <row r="1858" spans="6:8">
      <c r="F1858" s="113"/>
      <c r="G1858" s="129"/>
      <c r="H1858" s="129"/>
    </row>
    <row r="1859" spans="6:8">
      <c r="F1859" s="113"/>
      <c r="G1859" s="129"/>
      <c r="H1859" s="129"/>
    </row>
    <row r="1860" spans="6:8">
      <c r="F1860" s="113"/>
      <c r="G1860" s="129"/>
      <c r="H1860" s="129"/>
    </row>
    <row r="1861" spans="6:8">
      <c r="F1861" s="113"/>
      <c r="G1861" s="129"/>
      <c r="H1861" s="129"/>
    </row>
    <row r="1862" spans="6:8">
      <c r="F1862" s="113"/>
      <c r="G1862" s="129"/>
      <c r="H1862" s="129"/>
    </row>
    <row r="1863" spans="6:8">
      <c r="F1863" s="113"/>
      <c r="G1863" s="129"/>
      <c r="H1863" s="129"/>
    </row>
    <row r="1864" spans="6:8">
      <c r="F1864" s="113"/>
      <c r="G1864" s="129"/>
      <c r="H1864" s="129"/>
    </row>
    <row r="1865" spans="6:8">
      <c r="F1865" s="113"/>
      <c r="G1865" s="129"/>
      <c r="H1865" s="129"/>
    </row>
    <row r="1866" spans="6:8">
      <c r="F1866" s="113"/>
      <c r="G1866" s="129"/>
      <c r="H1866" s="129"/>
    </row>
    <row r="1867" spans="6:8">
      <c r="F1867" s="113"/>
      <c r="G1867" s="129"/>
      <c r="H1867" s="129"/>
    </row>
    <row r="1868" spans="6:8">
      <c r="F1868" s="113"/>
      <c r="G1868" s="129"/>
      <c r="H1868" s="129"/>
    </row>
    <row r="1869" spans="6:8">
      <c r="F1869" s="113"/>
      <c r="G1869" s="129"/>
      <c r="H1869" s="129"/>
    </row>
    <row r="1870" spans="6:8">
      <c r="F1870" s="113"/>
      <c r="G1870" s="129"/>
      <c r="H1870" s="129"/>
    </row>
    <row r="1871" spans="6:8">
      <c r="F1871" s="113"/>
      <c r="G1871" s="129"/>
      <c r="H1871" s="129"/>
    </row>
    <row r="1872" spans="6:8">
      <c r="F1872" s="113"/>
      <c r="G1872" s="129"/>
      <c r="H1872" s="129"/>
    </row>
    <row r="1873" spans="6:8">
      <c r="F1873" s="113"/>
      <c r="G1873" s="129"/>
      <c r="H1873" s="129"/>
    </row>
    <row r="1874" spans="6:8">
      <c r="F1874" s="113"/>
      <c r="G1874" s="129"/>
      <c r="H1874" s="129"/>
    </row>
    <row r="1875" spans="6:8">
      <c r="F1875" s="113"/>
      <c r="G1875" s="129"/>
      <c r="H1875" s="129"/>
    </row>
    <row r="1876" spans="6:8">
      <c r="F1876" s="113"/>
      <c r="G1876" s="129"/>
      <c r="H1876" s="129"/>
    </row>
    <row r="1877" spans="6:8">
      <c r="F1877" s="113"/>
      <c r="G1877" s="129"/>
      <c r="H1877" s="129"/>
    </row>
    <row r="1878" spans="6:8">
      <c r="F1878" s="113"/>
      <c r="G1878" s="129"/>
      <c r="H1878" s="129"/>
    </row>
    <row r="1879" spans="6:8">
      <c r="F1879" s="113"/>
      <c r="G1879" s="129"/>
      <c r="H1879" s="129"/>
    </row>
    <row r="1880" spans="6:8">
      <c r="F1880" s="113"/>
      <c r="G1880" s="129"/>
      <c r="H1880" s="129"/>
    </row>
    <row r="1881" spans="6:8">
      <c r="F1881" s="113"/>
      <c r="G1881" s="129"/>
      <c r="H1881" s="129"/>
    </row>
    <row r="1882" spans="6:8">
      <c r="F1882" s="113"/>
      <c r="G1882" s="129"/>
      <c r="H1882" s="129"/>
    </row>
    <row r="1883" spans="6:8">
      <c r="F1883" s="113"/>
      <c r="G1883" s="129"/>
      <c r="H1883" s="129"/>
    </row>
    <row r="1884" spans="6:8">
      <c r="F1884" s="113"/>
      <c r="G1884" s="129"/>
      <c r="H1884" s="129"/>
    </row>
    <row r="1885" spans="6:8">
      <c r="F1885" s="113"/>
      <c r="G1885" s="129"/>
      <c r="H1885" s="129"/>
    </row>
    <row r="1886" spans="6:8">
      <c r="F1886" s="113"/>
      <c r="G1886" s="129"/>
      <c r="H1886" s="129"/>
    </row>
    <row r="1887" spans="6:8">
      <c r="F1887" s="113"/>
      <c r="G1887" s="129"/>
      <c r="H1887" s="129"/>
    </row>
    <row r="1888" spans="6:8">
      <c r="F1888" s="113"/>
      <c r="G1888" s="129"/>
      <c r="H1888" s="129"/>
    </row>
    <row r="1889" spans="6:8">
      <c r="F1889" s="113"/>
      <c r="G1889" s="129"/>
      <c r="H1889" s="129"/>
    </row>
    <row r="1890" spans="6:8">
      <c r="F1890" s="113"/>
      <c r="G1890" s="129"/>
      <c r="H1890" s="129"/>
    </row>
    <row r="1891" spans="6:8">
      <c r="F1891" s="113"/>
      <c r="G1891" s="129"/>
      <c r="H1891" s="129"/>
    </row>
    <row r="1892" spans="6:8">
      <c r="F1892" s="113"/>
      <c r="G1892" s="129"/>
      <c r="H1892" s="129"/>
    </row>
    <row r="1893" spans="6:8">
      <c r="F1893" s="113"/>
      <c r="G1893" s="129"/>
      <c r="H1893" s="129"/>
    </row>
    <row r="1894" spans="6:8">
      <c r="F1894" s="113"/>
      <c r="G1894" s="129"/>
      <c r="H1894" s="129"/>
    </row>
    <row r="1895" spans="6:8">
      <c r="F1895" s="113"/>
      <c r="G1895" s="129"/>
      <c r="H1895" s="129"/>
    </row>
    <row r="1896" spans="6:8">
      <c r="F1896" s="113"/>
      <c r="G1896" s="129"/>
      <c r="H1896" s="129"/>
    </row>
    <row r="1897" spans="6:8">
      <c r="F1897" s="113"/>
      <c r="G1897" s="129"/>
      <c r="H1897" s="129"/>
    </row>
    <row r="1898" spans="6:8">
      <c r="F1898" s="113"/>
      <c r="G1898" s="129"/>
      <c r="H1898" s="129"/>
    </row>
    <row r="1899" spans="6:8">
      <c r="F1899" s="113"/>
      <c r="G1899" s="129"/>
      <c r="H1899" s="129"/>
    </row>
    <row r="1900" spans="6:8">
      <c r="F1900" s="113"/>
      <c r="G1900" s="129"/>
      <c r="H1900" s="129"/>
    </row>
    <row r="1901" spans="6:8">
      <c r="F1901" s="113"/>
      <c r="G1901" s="129"/>
      <c r="H1901" s="129"/>
    </row>
    <row r="1902" spans="6:8">
      <c r="F1902" s="113"/>
      <c r="G1902" s="129"/>
      <c r="H1902" s="129"/>
    </row>
    <row r="1903" spans="6:8">
      <c r="F1903" s="113"/>
      <c r="G1903" s="129"/>
      <c r="H1903" s="129"/>
    </row>
    <row r="1904" spans="6:8">
      <c r="F1904" s="113"/>
      <c r="G1904" s="129"/>
      <c r="H1904" s="129"/>
    </row>
    <row r="1905" spans="6:8">
      <c r="F1905" s="113"/>
      <c r="G1905" s="129"/>
      <c r="H1905" s="129"/>
    </row>
    <row r="1906" spans="6:8">
      <c r="F1906" s="113"/>
      <c r="G1906" s="129"/>
      <c r="H1906" s="129"/>
    </row>
    <row r="1907" spans="6:8">
      <c r="F1907" s="113"/>
      <c r="G1907" s="129"/>
      <c r="H1907" s="129"/>
    </row>
    <row r="1908" spans="6:8">
      <c r="F1908" s="113"/>
      <c r="G1908" s="129"/>
      <c r="H1908" s="129"/>
    </row>
    <row r="1909" spans="6:8">
      <c r="F1909" s="113"/>
      <c r="G1909" s="129"/>
      <c r="H1909" s="129"/>
    </row>
    <row r="1910" spans="6:8">
      <c r="F1910" s="113"/>
      <c r="G1910" s="129"/>
      <c r="H1910" s="129"/>
    </row>
    <row r="1911" spans="6:8">
      <c r="F1911" s="113"/>
      <c r="G1911" s="129"/>
      <c r="H1911" s="129"/>
    </row>
    <row r="1912" spans="6:8">
      <c r="F1912" s="113"/>
      <c r="G1912" s="129"/>
      <c r="H1912" s="129"/>
    </row>
    <row r="1913" spans="6:8">
      <c r="F1913" s="113"/>
      <c r="G1913" s="129"/>
      <c r="H1913" s="129"/>
    </row>
    <row r="1914" spans="6:8">
      <c r="F1914" s="113"/>
      <c r="G1914" s="129"/>
      <c r="H1914" s="129"/>
    </row>
    <row r="1915" spans="6:8">
      <c r="F1915" s="113"/>
      <c r="G1915" s="129"/>
      <c r="H1915" s="129"/>
    </row>
    <row r="1916" spans="6:8">
      <c r="F1916" s="113"/>
      <c r="G1916" s="129"/>
      <c r="H1916" s="129"/>
    </row>
    <row r="1917" spans="6:8">
      <c r="F1917" s="113"/>
      <c r="G1917" s="129"/>
      <c r="H1917" s="129"/>
    </row>
    <row r="1918" spans="6:8">
      <c r="F1918" s="113"/>
      <c r="G1918" s="129"/>
      <c r="H1918" s="129"/>
    </row>
    <row r="1919" spans="6:8">
      <c r="F1919" s="113"/>
      <c r="G1919" s="129"/>
      <c r="H1919" s="129"/>
    </row>
    <row r="1920" spans="6:8">
      <c r="F1920" s="113"/>
      <c r="G1920" s="129"/>
      <c r="H1920" s="129"/>
    </row>
    <row r="1921" spans="6:8">
      <c r="F1921" s="113"/>
      <c r="G1921" s="129"/>
      <c r="H1921" s="129"/>
    </row>
    <row r="1922" spans="6:8">
      <c r="F1922" s="113"/>
      <c r="G1922" s="129"/>
      <c r="H1922" s="129"/>
    </row>
    <row r="1923" spans="6:8">
      <c r="F1923" s="113"/>
      <c r="G1923" s="129"/>
      <c r="H1923" s="129"/>
    </row>
    <row r="1924" spans="6:8">
      <c r="F1924" s="113"/>
      <c r="G1924" s="129"/>
      <c r="H1924" s="129"/>
    </row>
    <row r="1925" spans="6:8">
      <c r="F1925" s="113"/>
      <c r="G1925" s="129"/>
      <c r="H1925" s="129"/>
    </row>
    <row r="1926" spans="6:8">
      <c r="F1926" s="113"/>
      <c r="G1926" s="129"/>
      <c r="H1926" s="129"/>
    </row>
    <row r="1927" spans="6:8">
      <c r="F1927" s="113"/>
      <c r="G1927" s="129"/>
      <c r="H1927" s="129"/>
    </row>
    <row r="1928" spans="6:8">
      <c r="F1928" s="113"/>
      <c r="G1928" s="129"/>
      <c r="H1928" s="129"/>
    </row>
    <row r="1929" spans="6:8">
      <c r="F1929" s="113"/>
      <c r="G1929" s="129"/>
      <c r="H1929" s="129"/>
    </row>
    <row r="1930" spans="6:8">
      <c r="F1930" s="113"/>
      <c r="G1930" s="129"/>
      <c r="H1930" s="129"/>
    </row>
    <row r="1931" spans="6:8">
      <c r="F1931" s="113"/>
      <c r="G1931" s="129"/>
      <c r="H1931" s="129"/>
    </row>
    <row r="1932" spans="6:8">
      <c r="F1932" s="113"/>
      <c r="G1932" s="129"/>
      <c r="H1932" s="129"/>
    </row>
    <row r="1933" spans="6:8">
      <c r="F1933" s="113"/>
      <c r="G1933" s="129"/>
      <c r="H1933" s="129"/>
    </row>
    <row r="1934" spans="6:8">
      <c r="F1934" s="113"/>
      <c r="G1934" s="129"/>
      <c r="H1934" s="129"/>
    </row>
    <row r="1935" spans="6:8">
      <c r="F1935" s="113"/>
      <c r="G1935" s="129"/>
      <c r="H1935" s="129"/>
    </row>
    <row r="1936" spans="6:8">
      <c r="F1936" s="113"/>
      <c r="G1936" s="129"/>
      <c r="H1936" s="129"/>
    </row>
    <row r="1937" spans="6:8">
      <c r="F1937" s="113"/>
      <c r="G1937" s="129"/>
      <c r="H1937" s="129"/>
    </row>
    <row r="1938" spans="6:8">
      <c r="F1938" s="113"/>
      <c r="G1938" s="129"/>
      <c r="H1938" s="129"/>
    </row>
    <row r="1939" spans="6:8">
      <c r="F1939" s="113"/>
      <c r="G1939" s="129"/>
      <c r="H1939" s="129"/>
    </row>
    <row r="1940" spans="6:8">
      <c r="F1940" s="113"/>
      <c r="G1940" s="129"/>
      <c r="H1940" s="129"/>
    </row>
    <row r="1941" spans="6:8">
      <c r="F1941" s="113"/>
      <c r="G1941" s="129"/>
      <c r="H1941" s="129"/>
    </row>
    <row r="1942" spans="6:8">
      <c r="F1942" s="113"/>
      <c r="G1942" s="129"/>
      <c r="H1942" s="129"/>
    </row>
    <row r="1943" spans="6:8">
      <c r="F1943" s="113"/>
      <c r="G1943" s="129"/>
      <c r="H1943" s="129"/>
    </row>
    <row r="1944" spans="6:8">
      <c r="F1944" s="113"/>
      <c r="G1944" s="129"/>
      <c r="H1944" s="129"/>
    </row>
    <row r="1945" spans="6:8">
      <c r="F1945" s="113"/>
      <c r="G1945" s="129"/>
      <c r="H1945" s="129"/>
    </row>
    <row r="1946" spans="6:8">
      <c r="F1946" s="113"/>
      <c r="G1946" s="129"/>
      <c r="H1946" s="129"/>
    </row>
    <row r="1947" spans="6:8">
      <c r="F1947" s="113"/>
      <c r="G1947" s="129"/>
      <c r="H1947" s="129"/>
    </row>
    <row r="1948" spans="6:8">
      <c r="F1948" s="113"/>
      <c r="G1948" s="129"/>
      <c r="H1948" s="129"/>
    </row>
    <row r="1949" spans="6:8">
      <c r="F1949" s="113"/>
      <c r="G1949" s="129"/>
      <c r="H1949" s="129"/>
    </row>
    <row r="1950" spans="6:8">
      <c r="F1950" s="113"/>
      <c r="G1950" s="129"/>
      <c r="H1950" s="129"/>
    </row>
    <row r="1951" spans="6:8">
      <c r="F1951" s="113"/>
      <c r="G1951" s="129"/>
      <c r="H1951" s="129"/>
    </row>
    <row r="1952" spans="6:8">
      <c r="F1952" s="113"/>
      <c r="G1952" s="129"/>
      <c r="H1952" s="129"/>
    </row>
    <row r="1953" spans="6:8">
      <c r="F1953" s="113"/>
      <c r="G1953" s="129"/>
      <c r="H1953" s="129"/>
    </row>
    <row r="1954" spans="6:8">
      <c r="F1954" s="113"/>
      <c r="G1954" s="129"/>
      <c r="H1954" s="129"/>
    </row>
    <row r="1955" spans="6:8">
      <c r="F1955" s="113"/>
      <c r="G1955" s="129"/>
      <c r="H1955" s="129"/>
    </row>
    <row r="1956" spans="6:8">
      <c r="F1956" s="113"/>
      <c r="G1956" s="129"/>
      <c r="H1956" s="129"/>
    </row>
    <row r="1957" spans="6:8">
      <c r="F1957" s="113"/>
      <c r="G1957" s="129"/>
      <c r="H1957" s="129"/>
    </row>
    <row r="1958" spans="6:8">
      <c r="F1958" s="113"/>
      <c r="G1958" s="129"/>
      <c r="H1958" s="129"/>
    </row>
    <row r="1959" spans="6:8">
      <c r="F1959" s="113"/>
      <c r="G1959" s="129"/>
      <c r="H1959" s="129"/>
    </row>
    <row r="1960" spans="6:8">
      <c r="F1960" s="113"/>
      <c r="G1960" s="129"/>
      <c r="H1960" s="129"/>
    </row>
    <row r="1961" spans="6:8">
      <c r="F1961" s="113"/>
      <c r="G1961" s="129"/>
      <c r="H1961" s="129"/>
    </row>
    <row r="1962" spans="6:8">
      <c r="F1962" s="113"/>
      <c r="G1962" s="129"/>
      <c r="H1962" s="129"/>
    </row>
    <row r="1963" spans="6:8">
      <c r="F1963" s="113"/>
      <c r="G1963" s="129"/>
      <c r="H1963" s="129"/>
    </row>
    <row r="1964" spans="6:8">
      <c r="F1964" s="113"/>
      <c r="G1964" s="129"/>
      <c r="H1964" s="129"/>
    </row>
    <row r="1965" spans="6:8">
      <c r="F1965" s="113"/>
      <c r="G1965" s="129"/>
      <c r="H1965" s="129"/>
    </row>
    <row r="1966" spans="6:8">
      <c r="F1966" s="113"/>
      <c r="G1966" s="129"/>
      <c r="H1966" s="129"/>
    </row>
    <row r="1967" spans="6:8">
      <c r="F1967" s="113"/>
      <c r="G1967" s="129"/>
      <c r="H1967" s="129"/>
    </row>
    <row r="1968" spans="6:8">
      <c r="F1968" s="113"/>
      <c r="G1968" s="129"/>
      <c r="H1968" s="129"/>
    </row>
    <row r="1969" spans="6:8">
      <c r="F1969" s="113"/>
      <c r="G1969" s="129"/>
      <c r="H1969" s="129"/>
    </row>
    <row r="1970" spans="6:8">
      <c r="F1970" s="113"/>
      <c r="G1970" s="129"/>
      <c r="H1970" s="129"/>
    </row>
    <row r="1971" spans="6:8">
      <c r="F1971" s="113"/>
      <c r="G1971" s="129"/>
      <c r="H1971" s="129"/>
    </row>
    <row r="1972" spans="6:8">
      <c r="F1972" s="113"/>
      <c r="G1972" s="129"/>
      <c r="H1972" s="129"/>
    </row>
    <row r="1973" spans="6:8">
      <c r="F1973" s="113"/>
      <c r="G1973" s="129"/>
      <c r="H1973" s="129"/>
    </row>
    <row r="1974" spans="6:8">
      <c r="F1974" s="113"/>
      <c r="G1974" s="129"/>
      <c r="H1974" s="129"/>
    </row>
    <row r="1975" spans="6:8">
      <c r="F1975" s="113"/>
      <c r="G1975" s="129"/>
      <c r="H1975" s="129"/>
    </row>
    <row r="1976" spans="6:8">
      <c r="F1976" s="113"/>
      <c r="G1976" s="129"/>
      <c r="H1976" s="129"/>
    </row>
    <row r="1977" spans="6:8">
      <c r="F1977" s="113"/>
      <c r="G1977" s="129"/>
      <c r="H1977" s="129"/>
    </row>
    <row r="1978" spans="6:8">
      <c r="F1978" s="113"/>
      <c r="G1978" s="129"/>
    </row>
    <row r="1979" spans="6:8">
      <c r="F1979" s="113"/>
      <c r="G1979" s="129"/>
    </row>
    <row r="1980" spans="6:8">
      <c r="F1980" s="113"/>
      <c r="G1980" s="129"/>
    </row>
    <row r="1981" spans="6:8">
      <c r="F1981" s="113"/>
      <c r="G1981" s="129"/>
    </row>
    <row r="1982" spans="6:8">
      <c r="F1982" s="113"/>
      <c r="G1982" s="129"/>
    </row>
    <row r="1983" spans="6:8">
      <c r="F1983" s="113"/>
      <c r="G1983" s="129"/>
    </row>
    <row r="1984" spans="6:8">
      <c r="F1984" s="113"/>
      <c r="G1984" s="129"/>
    </row>
    <row r="1985" spans="6:7">
      <c r="F1985" s="113"/>
      <c r="G1985" s="129"/>
    </row>
    <row r="1986" spans="6:7">
      <c r="F1986" s="113"/>
      <c r="G1986" s="129"/>
    </row>
    <row r="1987" spans="6:7">
      <c r="F1987" s="113"/>
      <c r="G1987" s="129"/>
    </row>
    <row r="1988" spans="6:7">
      <c r="F1988" s="113"/>
      <c r="G1988" s="129"/>
    </row>
    <row r="1989" spans="6:7">
      <c r="F1989" s="113"/>
      <c r="G1989" s="129"/>
    </row>
    <row r="1990" spans="6:7">
      <c r="F1990" s="113"/>
      <c r="G1990" s="129"/>
    </row>
    <row r="1991" spans="6:7">
      <c r="F1991" s="113"/>
      <c r="G1991" s="129"/>
    </row>
    <row r="1992" spans="6:7">
      <c r="F1992" s="113"/>
      <c r="G1992" s="129"/>
    </row>
    <row r="1993" spans="6:7">
      <c r="F1993" s="113"/>
      <c r="G1993" s="129"/>
    </row>
    <row r="1994" spans="6:7">
      <c r="F1994" s="113"/>
      <c r="G1994" s="129"/>
    </row>
    <row r="1995" spans="6:7">
      <c r="F1995" s="113"/>
      <c r="G1995" s="129"/>
    </row>
    <row r="1996" spans="6:7">
      <c r="F1996" s="113"/>
      <c r="G1996" s="129"/>
    </row>
    <row r="1997" spans="6:7">
      <c r="F1997" s="113"/>
      <c r="G1997" s="129"/>
    </row>
    <row r="1998" spans="6:7">
      <c r="F1998" s="113"/>
      <c r="G1998" s="129"/>
    </row>
    <row r="1999" spans="6:7">
      <c r="F1999" s="113"/>
      <c r="G1999" s="129"/>
    </row>
    <row r="2000" spans="6:7">
      <c r="F2000" s="113"/>
      <c r="G2000" s="129"/>
    </row>
    <row r="2001" spans="6:7">
      <c r="F2001" s="113"/>
      <c r="G2001" s="129"/>
    </row>
    <row r="2002" spans="6:7">
      <c r="F2002" s="113"/>
      <c r="G2002" s="129"/>
    </row>
    <row r="2003" spans="6:7">
      <c r="F2003" s="113"/>
      <c r="G2003" s="129"/>
    </row>
    <row r="2004" spans="6:7">
      <c r="F2004" s="113"/>
      <c r="G2004" s="129"/>
    </row>
    <row r="2005" spans="6:7">
      <c r="F2005" s="113"/>
      <c r="G2005" s="129"/>
    </row>
    <row r="2006" spans="6:7">
      <c r="F2006" s="113"/>
      <c r="G2006" s="129"/>
    </row>
    <row r="2007" spans="6:7">
      <c r="F2007" s="113"/>
      <c r="G2007" s="129"/>
    </row>
    <row r="2008" spans="6:7">
      <c r="F2008" s="113"/>
      <c r="G2008" s="129"/>
    </row>
    <row r="2009" spans="6:7">
      <c r="F2009" s="113"/>
      <c r="G2009" s="129"/>
    </row>
    <row r="2010" spans="6:7">
      <c r="F2010" s="113"/>
      <c r="G2010" s="129"/>
    </row>
    <row r="2011" spans="6:7">
      <c r="F2011" s="113"/>
      <c r="G2011" s="129"/>
    </row>
    <row r="2012" spans="6:7">
      <c r="F2012" s="113"/>
      <c r="G2012" s="129"/>
    </row>
    <row r="2013" spans="6:7">
      <c r="F2013" s="113"/>
      <c r="G2013" s="129"/>
    </row>
    <row r="2014" spans="6:7">
      <c r="F2014" s="113"/>
      <c r="G2014" s="129"/>
    </row>
    <row r="2015" spans="6:7">
      <c r="F2015" s="113"/>
      <c r="G2015" s="129"/>
    </row>
    <row r="2016" spans="6:7">
      <c r="F2016" s="113"/>
      <c r="G2016" s="129"/>
    </row>
    <row r="2017" spans="6:7">
      <c r="F2017" s="113"/>
      <c r="G2017" s="129"/>
    </row>
    <row r="2018" spans="6:7">
      <c r="F2018" s="113"/>
      <c r="G2018" s="129"/>
    </row>
    <row r="2019" spans="6:7">
      <c r="F2019" s="113"/>
      <c r="G2019" s="129"/>
    </row>
    <row r="2020" spans="6:7">
      <c r="F2020" s="113"/>
      <c r="G2020" s="129"/>
    </row>
    <row r="2021" spans="6:7">
      <c r="F2021" s="113"/>
      <c r="G2021" s="129"/>
    </row>
    <row r="2022" spans="6:7">
      <c r="F2022" s="113"/>
      <c r="G2022" s="129"/>
    </row>
    <row r="2023" spans="6:7">
      <c r="F2023" s="113"/>
      <c r="G2023" s="129"/>
    </row>
    <row r="2024" spans="6:7">
      <c r="F2024" s="113"/>
      <c r="G2024" s="129"/>
    </row>
    <row r="2025" spans="6:7">
      <c r="F2025" s="113"/>
      <c r="G2025" s="129"/>
    </row>
    <row r="2026" spans="6:7">
      <c r="F2026" s="113"/>
      <c r="G2026" s="129"/>
    </row>
    <row r="2027" spans="6:7">
      <c r="F2027" s="113"/>
      <c r="G2027" s="129"/>
    </row>
    <row r="2028" spans="6:7">
      <c r="F2028" s="113"/>
      <c r="G2028" s="129"/>
    </row>
    <row r="2029" spans="6:7">
      <c r="F2029" s="113"/>
      <c r="G2029" s="129"/>
    </row>
    <row r="2030" spans="6:7">
      <c r="F2030" s="113"/>
      <c r="G2030" s="129"/>
    </row>
    <row r="2031" spans="6:7">
      <c r="F2031" s="113"/>
      <c r="G2031" s="129"/>
    </row>
    <row r="2032" spans="6:7">
      <c r="F2032" s="113"/>
      <c r="G2032" s="129"/>
    </row>
    <row r="2033" spans="6:7">
      <c r="F2033" s="113"/>
      <c r="G2033" s="129"/>
    </row>
    <row r="2034" spans="6:7">
      <c r="F2034" s="113"/>
      <c r="G2034" s="129"/>
    </row>
    <row r="2035" spans="6:7">
      <c r="F2035" s="113"/>
      <c r="G2035" s="129"/>
    </row>
    <row r="2036" spans="6:7">
      <c r="F2036" s="113"/>
      <c r="G2036" s="129"/>
    </row>
    <row r="2037" spans="6:7">
      <c r="F2037" s="113"/>
      <c r="G2037" s="129"/>
    </row>
    <row r="2038" spans="6:7">
      <c r="F2038" s="113"/>
      <c r="G2038" s="129"/>
    </row>
    <row r="2039" spans="6:7">
      <c r="F2039" s="113"/>
      <c r="G2039" s="129"/>
    </row>
    <row r="2040" spans="6:7">
      <c r="F2040" s="113"/>
      <c r="G2040" s="129"/>
    </row>
    <row r="2041" spans="6:7">
      <c r="F2041" s="113"/>
      <c r="G2041" s="129"/>
    </row>
    <row r="2042" spans="6:7">
      <c r="F2042" s="113"/>
      <c r="G2042" s="129"/>
    </row>
    <row r="2043" spans="6:7">
      <c r="F2043" s="113"/>
      <c r="G2043" s="129"/>
    </row>
    <row r="2044" spans="6:7">
      <c r="F2044" s="113"/>
      <c r="G2044" s="129"/>
    </row>
    <row r="2045" spans="6:7">
      <c r="F2045" s="113"/>
      <c r="G2045" s="129"/>
    </row>
    <row r="2046" spans="6:7">
      <c r="F2046" s="113"/>
      <c r="G2046" s="129"/>
    </row>
    <row r="2047" spans="6:7">
      <c r="F2047" s="113"/>
      <c r="G2047" s="129"/>
    </row>
    <row r="2048" spans="6:7">
      <c r="F2048" s="113"/>
      <c r="G2048" s="129"/>
    </row>
    <row r="2049" spans="6:7">
      <c r="F2049" s="113"/>
      <c r="G2049" s="129"/>
    </row>
    <row r="2050" spans="6:7">
      <c r="F2050" s="113"/>
      <c r="G2050" s="129"/>
    </row>
    <row r="2051" spans="6:7">
      <c r="F2051" s="113"/>
    </row>
    <row r="2052" spans="6:7">
      <c r="F2052" s="113"/>
    </row>
    <row r="2053" spans="6:7">
      <c r="F2053" s="113"/>
    </row>
    <row r="2054" spans="6:7">
      <c r="F2054" s="113"/>
    </row>
    <row r="2055" spans="6:7">
      <c r="F2055" s="113"/>
    </row>
    <row r="2056" spans="6:7">
      <c r="F2056" s="113"/>
    </row>
    <row r="2057" spans="6:7">
      <c r="F2057" s="113"/>
    </row>
    <row r="2058" spans="6:7">
      <c r="F2058" s="113"/>
    </row>
    <row r="2059" spans="6:7">
      <c r="F2059" s="113"/>
    </row>
    <row r="2060" spans="6:7">
      <c r="F2060" s="113"/>
    </row>
    <row r="2061" spans="6:7">
      <c r="F2061" s="113"/>
    </row>
    <row r="2062" spans="6:7">
      <c r="F2062" s="113"/>
    </row>
    <row r="2063" spans="6:7">
      <c r="F2063" s="113"/>
    </row>
    <row r="2064" spans="6:7">
      <c r="F2064" s="113"/>
    </row>
    <row r="2065" spans="6:6">
      <c r="F2065" s="113"/>
    </row>
    <row r="2066" spans="6:6">
      <c r="F2066" s="113"/>
    </row>
    <row r="2067" spans="6:6">
      <c r="F2067" s="113"/>
    </row>
    <row r="2068" spans="6:6">
      <c r="F2068" s="113"/>
    </row>
    <row r="2069" spans="6:6">
      <c r="F2069" s="113"/>
    </row>
    <row r="2070" spans="6:6">
      <c r="F2070" s="113"/>
    </row>
    <row r="2071" spans="6:6">
      <c r="F2071" s="113"/>
    </row>
    <row r="2072" spans="6:6">
      <c r="F2072" s="113"/>
    </row>
    <row r="2073" spans="6:6">
      <c r="F2073" s="113"/>
    </row>
    <row r="2074" spans="6:6">
      <c r="F2074" s="113"/>
    </row>
    <row r="2075" spans="6:6">
      <c r="F2075" s="113"/>
    </row>
    <row r="2076" spans="6:6">
      <c r="F2076" s="113"/>
    </row>
    <row r="2077" spans="6:6">
      <c r="F2077" s="113"/>
    </row>
    <row r="2078" spans="6:6">
      <c r="F2078" s="113"/>
    </row>
    <row r="2079" spans="6:6">
      <c r="F2079" s="113"/>
    </row>
    <row r="2080" spans="6:6">
      <c r="F2080" s="113"/>
    </row>
    <row r="2081" spans="6:6">
      <c r="F2081" s="113"/>
    </row>
    <row r="2082" spans="6:6">
      <c r="F2082" s="113"/>
    </row>
    <row r="2083" spans="6:6">
      <c r="F2083" s="113"/>
    </row>
    <row r="2084" spans="6:6">
      <c r="F2084" s="113"/>
    </row>
    <row r="2085" spans="6:6">
      <c r="F2085" s="113"/>
    </row>
    <row r="2086" spans="6:6">
      <c r="F2086" s="113"/>
    </row>
    <row r="2087" spans="6:6">
      <c r="F2087" s="113"/>
    </row>
    <row r="2088" spans="6:6">
      <c r="F2088" s="113"/>
    </row>
    <row r="2089" spans="6:6">
      <c r="F2089" s="113"/>
    </row>
    <row r="2090" spans="6:6">
      <c r="F2090" s="113"/>
    </row>
    <row r="2091" spans="6:6">
      <c r="F2091" s="113"/>
    </row>
    <row r="2092" spans="6:6">
      <c r="F2092" s="113"/>
    </row>
    <row r="2093" spans="6:6">
      <c r="F2093" s="113"/>
    </row>
    <row r="2094" spans="6:6">
      <c r="F2094" s="113"/>
    </row>
    <row r="2095" spans="6:6">
      <c r="F2095" s="113"/>
    </row>
    <row r="2096" spans="6:6">
      <c r="F2096" s="113"/>
    </row>
    <row r="2097" spans="6:6">
      <c r="F2097" s="113"/>
    </row>
    <row r="2098" spans="6:6">
      <c r="F2098" s="113"/>
    </row>
    <row r="2099" spans="6:6">
      <c r="F2099" s="113"/>
    </row>
    <row r="2100" spans="6:6">
      <c r="F2100" s="113"/>
    </row>
    <row r="2101" spans="6:6">
      <c r="F2101" s="113"/>
    </row>
    <row r="2102" spans="6:6">
      <c r="F2102" s="113"/>
    </row>
    <row r="2103" spans="6:6">
      <c r="F2103" s="113"/>
    </row>
    <row r="2104" spans="6:6">
      <c r="F2104" s="113"/>
    </row>
    <row r="2105" spans="6:6">
      <c r="F2105" s="113"/>
    </row>
    <row r="2106" spans="6:6">
      <c r="F2106" s="113"/>
    </row>
    <row r="2107" spans="6:6">
      <c r="F2107" s="113"/>
    </row>
    <row r="2108" spans="6:6">
      <c r="F2108" s="113"/>
    </row>
    <row r="2109" spans="6:6">
      <c r="F2109" s="113"/>
    </row>
    <row r="2110" spans="6:6">
      <c r="F2110" s="113"/>
    </row>
    <row r="2111" spans="6:6">
      <c r="F2111" s="113"/>
    </row>
    <row r="2112" spans="6:6">
      <c r="F2112" s="113"/>
    </row>
    <row r="2113" spans="6:6">
      <c r="F2113" s="113"/>
    </row>
    <row r="2114" spans="6:6">
      <c r="F2114" s="113"/>
    </row>
    <row r="2115" spans="6:6">
      <c r="F2115" s="113"/>
    </row>
    <row r="2116" spans="6:6">
      <c r="F2116" s="113"/>
    </row>
    <row r="2117" spans="6:6">
      <c r="F2117" s="113"/>
    </row>
    <row r="2118" spans="6:6">
      <c r="F2118" s="113"/>
    </row>
    <row r="2119" spans="6:6">
      <c r="F2119" s="113"/>
    </row>
    <row r="2120" spans="6:6">
      <c r="F2120" s="113"/>
    </row>
    <row r="2121" spans="6:6">
      <c r="F2121" s="113"/>
    </row>
    <row r="2122" spans="6:6">
      <c r="F2122" s="113"/>
    </row>
    <row r="2123" spans="6:6">
      <c r="F2123" s="113"/>
    </row>
    <row r="2124" spans="6:6">
      <c r="F2124" s="113"/>
    </row>
    <row r="2125" spans="6:6">
      <c r="F2125" s="113"/>
    </row>
    <row r="2126" spans="6:6">
      <c r="F2126" s="113"/>
    </row>
    <row r="2127" spans="6:6">
      <c r="F2127" s="113"/>
    </row>
    <row r="2128" spans="6:6">
      <c r="F2128" s="113"/>
    </row>
    <row r="2129" spans="6:6">
      <c r="F2129" s="113"/>
    </row>
    <row r="2130" spans="6:6">
      <c r="F2130" s="113"/>
    </row>
    <row r="2131" spans="6:6">
      <c r="F2131" s="113"/>
    </row>
    <row r="2132" spans="6:6">
      <c r="F2132" s="113"/>
    </row>
    <row r="2133" spans="6:6">
      <c r="F2133" s="113"/>
    </row>
    <row r="2134" spans="6:6">
      <c r="F2134" s="113"/>
    </row>
    <row r="2135" spans="6:6">
      <c r="F2135" s="113"/>
    </row>
    <row r="2136" spans="6:6">
      <c r="F2136" s="113"/>
    </row>
    <row r="2137" spans="6:6">
      <c r="F2137" s="113"/>
    </row>
    <row r="2138" spans="6:6">
      <c r="F2138" s="113"/>
    </row>
    <row r="2139" spans="6:6">
      <c r="F2139" s="113"/>
    </row>
    <row r="2140" spans="6:6">
      <c r="F2140" s="113"/>
    </row>
    <row r="2141" spans="6:6">
      <c r="F2141" s="113"/>
    </row>
    <row r="2142" spans="6:6">
      <c r="F2142" s="113"/>
    </row>
    <row r="2143" spans="6:6">
      <c r="F2143" s="113"/>
    </row>
    <row r="2144" spans="6:6">
      <c r="F2144" s="113"/>
    </row>
    <row r="2145" spans="6:6">
      <c r="F2145" s="113"/>
    </row>
    <row r="2146" spans="6:6">
      <c r="F2146" s="113"/>
    </row>
    <row r="2147" spans="6:6">
      <c r="F2147" s="113"/>
    </row>
    <row r="2148" spans="6:6">
      <c r="F2148" s="113"/>
    </row>
    <row r="2149" spans="6:6">
      <c r="F2149" s="113"/>
    </row>
    <row r="2150" spans="6:6">
      <c r="F2150" s="113"/>
    </row>
    <row r="2151" spans="6:6">
      <c r="F2151" s="113"/>
    </row>
    <row r="2152" spans="6:6">
      <c r="F2152" s="113"/>
    </row>
    <row r="2153" spans="6:6">
      <c r="F2153" s="113"/>
    </row>
    <row r="2154" spans="6:6">
      <c r="F2154" s="113"/>
    </row>
    <row r="2155" spans="6:6">
      <c r="F2155" s="113"/>
    </row>
    <row r="2156" spans="6:6">
      <c r="F2156" s="113"/>
    </row>
    <row r="2157" spans="6:6">
      <c r="F2157" s="113"/>
    </row>
    <row r="2158" spans="6:6">
      <c r="F2158" s="113"/>
    </row>
    <row r="2159" spans="6:6">
      <c r="F2159" s="113"/>
    </row>
    <row r="2160" spans="6:6">
      <c r="F2160" s="113"/>
    </row>
    <row r="2161" spans="6:6">
      <c r="F2161" s="113"/>
    </row>
    <row r="2162" spans="6:6">
      <c r="F2162" s="113"/>
    </row>
    <row r="2163" spans="6:6">
      <c r="F2163" s="113"/>
    </row>
    <row r="2164" spans="6:6">
      <c r="F2164" s="113"/>
    </row>
    <row r="2165" spans="6:6">
      <c r="F2165" s="113"/>
    </row>
    <row r="2166" spans="6:6">
      <c r="F2166" s="113"/>
    </row>
    <row r="2167" spans="6:6">
      <c r="F2167" s="113"/>
    </row>
    <row r="2168" spans="6:6">
      <c r="F2168" s="113"/>
    </row>
    <row r="2169" spans="6:6">
      <c r="F2169" s="113"/>
    </row>
    <row r="2170" spans="6:6">
      <c r="F2170" s="113"/>
    </row>
    <row r="2171" spans="6:6">
      <c r="F2171" s="113"/>
    </row>
    <row r="2172" spans="6:6">
      <c r="F2172" s="113"/>
    </row>
    <row r="2173" spans="6:6">
      <c r="F2173" s="113"/>
    </row>
    <row r="2174" spans="6:6">
      <c r="F2174" s="113"/>
    </row>
    <row r="2175" spans="6:6">
      <c r="F2175" s="113"/>
    </row>
    <row r="2176" spans="6:6">
      <c r="F2176" s="113"/>
    </row>
    <row r="2177" spans="6:6">
      <c r="F2177" s="113"/>
    </row>
    <row r="2178" spans="6:6">
      <c r="F2178" s="113"/>
    </row>
    <row r="2179" spans="6:6">
      <c r="F2179" s="113"/>
    </row>
    <row r="2180" spans="6:6">
      <c r="F2180" s="113"/>
    </row>
    <row r="2181" spans="6:6">
      <c r="F2181" s="113"/>
    </row>
    <row r="2182" spans="6:6">
      <c r="F2182" s="113"/>
    </row>
    <row r="2183" spans="6:6">
      <c r="F2183" s="113"/>
    </row>
    <row r="2184" spans="6:6">
      <c r="F2184" s="113"/>
    </row>
    <row r="2185" spans="6:6">
      <c r="F2185" s="113"/>
    </row>
    <row r="2186" spans="6:6">
      <c r="F2186" s="113"/>
    </row>
    <row r="2187" spans="6:6">
      <c r="F2187" s="113"/>
    </row>
    <row r="2188" spans="6:6">
      <c r="F2188" s="113"/>
    </row>
    <row r="2189" spans="6:6">
      <c r="F2189" s="113"/>
    </row>
    <row r="2190" spans="6:6">
      <c r="F2190" s="113"/>
    </row>
  </sheetData>
  <mergeCells count="6">
    <mergeCell ref="G5:H5"/>
    <mergeCell ref="B5:B6"/>
    <mergeCell ref="C5:C6"/>
    <mergeCell ref="D5:D6"/>
    <mergeCell ref="E5:E6"/>
    <mergeCell ref="F5:F6"/>
  </mergeCells>
  <phoneticPr fontId="34" type="noConversion"/>
  <printOptions horizontalCentered="1"/>
  <pageMargins left="0.31496062992125984" right="0.70866141732283472" top="0.62992125984251968" bottom="0.62992125984251968" header="0.31496062992125984" footer="0.31496062992125984"/>
  <pageSetup paperSize="9" fitToHeight="0" orientation="landscape" horizontalDpi="300" verticalDpi="300" r:id="rId1"/>
  <headerFooter alignWithMargins="0">
    <oddHeader>&amp;LMCT-RR spol.s r.o.,Pražská 16, 102 21 Praha 10</oddHeader>
    <oddFooter>&amp;RStránka &amp;P z &amp;N</oddFooter>
  </headerFooter>
  <rowBreaks count="2" manualBreakCount="2">
    <brk id="34" min="1" max="8" man="1"/>
    <brk id="72" min="1" max="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6">
    <tabColor rgb="FF00B0F0"/>
    <pageSetUpPr fitToPage="1"/>
  </sheetPr>
  <dimension ref="A1:I2133"/>
  <sheetViews>
    <sheetView showGridLines="0" view="pageBreakPreview" zoomScale="90" zoomScaleNormal="85" zoomScaleSheetLayoutView="90" zoomScalePageLayoutView="90" workbookViewId="0">
      <selection activeCell="D37" sqref="D37"/>
    </sheetView>
  </sheetViews>
  <sheetFormatPr defaultRowHeight="12.75"/>
  <cols>
    <col min="1" max="1" width="1" style="45" customWidth="1"/>
    <col min="2" max="2" width="6.5703125" style="63" customWidth="1"/>
    <col min="3" max="3" width="7.140625" style="39" customWidth="1"/>
    <col min="4" max="4" width="62.7109375" style="39" customWidth="1"/>
    <col min="5" max="5" width="3.7109375" style="63" customWidth="1"/>
    <col min="6" max="7" width="9.5703125" style="39" customWidth="1"/>
    <col min="8" max="8" width="13.28515625" style="39" customWidth="1"/>
    <col min="9" max="9" width="1.140625" style="39" customWidth="1"/>
    <col min="10" max="16384" width="9.140625" style="39"/>
  </cols>
  <sheetData>
    <row r="1" spans="1:9" s="9" customFormat="1" ht="26.25">
      <c r="A1" s="45"/>
      <c r="B1" s="46" t="s">
        <v>53</v>
      </c>
      <c r="C1" s="8"/>
      <c r="D1" s="2"/>
      <c r="E1" s="300" t="str">
        <f>(REKAPITULACE!E1)</f>
        <v>Revitalizace bytového domu</v>
      </c>
    </row>
    <row r="2" spans="1:9" s="9" customFormat="1">
      <c r="A2" s="47"/>
      <c r="B2" s="48"/>
      <c r="C2" s="11"/>
      <c r="D2" s="3"/>
      <c r="E2" s="300" t="str">
        <f>(REKAPITULACE!E2)</f>
        <v>Petržílkova 2259 - 2262</v>
      </c>
    </row>
    <row r="3" spans="1:9" s="9" customFormat="1">
      <c r="A3" s="47"/>
      <c r="B3" s="49"/>
      <c r="C3" s="11"/>
      <c r="D3" s="2"/>
      <c r="E3" s="300" t="str">
        <f>(REKAPITULACE!E3)</f>
        <v>Praha 5 - Stodůlky</v>
      </c>
    </row>
    <row r="4" spans="1:9" s="9" customFormat="1">
      <c r="A4" s="47"/>
      <c r="B4" s="48"/>
      <c r="C4" s="11"/>
      <c r="D4" s="11"/>
      <c r="E4" s="49"/>
    </row>
    <row r="5" spans="1:9" s="9" customFormat="1">
      <c r="A5" s="47"/>
      <c r="B5" s="359" t="s">
        <v>5</v>
      </c>
      <c r="C5" s="359" t="s">
        <v>39</v>
      </c>
      <c r="D5" s="359" t="s">
        <v>40</v>
      </c>
      <c r="E5" s="359" t="s">
        <v>41</v>
      </c>
      <c r="F5" s="359" t="s">
        <v>42</v>
      </c>
      <c r="G5" s="356" t="s">
        <v>45</v>
      </c>
      <c r="H5" s="363"/>
      <c r="I5" s="1"/>
    </row>
    <row r="6" spans="1:9" s="9" customFormat="1">
      <c r="A6" s="47"/>
      <c r="B6" s="360"/>
      <c r="C6" s="360"/>
      <c r="D6" s="360"/>
      <c r="E6" s="360"/>
      <c r="F6" s="360"/>
      <c r="G6" s="12" t="s">
        <v>44</v>
      </c>
      <c r="H6" s="12" t="s">
        <v>43</v>
      </c>
      <c r="I6" s="1"/>
    </row>
    <row r="7" spans="1:9" s="9" customFormat="1">
      <c r="A7" s="47"/>
      <c r="B7" s="50">
        <v>1</v>
      </c>
      <c r="C7" s="14"/>
      <c r="D7" s="14"/>
      <c r="E7" s="193"/>
      <c r="F7" s="108"/>
      <c r="G7" s="15"/>
      <c r="H7" s="17">
        <f>F7*G7</f>
        <v>0</v>
      </c>
    </row>
    <row r="8" spans="1:9" s="9" customFormat="1" ht="15.75">
      <c r="A8" s="47"/>
      <c r="B8" s="50">
        <v>2</v>
      </c>
      <c r="C8" s="19"/>
      <c r="D8" s="212" t="s">
        <v>329</v>
      </c>
      <c r="E8" s="54"/>
      <c r="F8" s="109"/>
      <c r="G8" s="20"/>
      <c r="H8" s="17">
        <f>F8*G8</f>
        <v>0</v>
      </c>
    </row>
    <row r="9" spans="1:9" s="9" customFormat="1">
      <c r="A9" s="47"/>
      <c r="B9" s="50">
        <v>3</v>
      </c>
      <c r="C9" s="19"/>
      <c r="D9" s="51"/>
      <c r="E9" s="54"/>
      <c r="F9" s="109"/>
      <c r="G9" s="20"/>
      <c r="H9" s="17">
        <f t="shared" ref="H9:H14" si="0">F9*G9</f>
        <v>0</v>
      </c>
    </row>
    <row r="10" spans="1:9" s="159" customFormat="1" ht="13.5" customHeight="1">
      <c r="A10" s="47"/>
      <c r="B10" s="50">
        <v>4</v>
      </c>
      <c r="C10" s="233"/>
      <c r="D10" s="267" t="s">
        <v>330</v>
      </c>
      <c r="E10" s="233"/>
      <c r="F10" s="180"/>
      <c r="G10" s="189"/>
      <c r="H10" s="164">
        <f t="shared" si="0"/>
        <v>0</v>
      </c>
      <c r="I10" s="165"/>
    </row>
    <row r="11" spans="1:9" s="84" customFormat="1">
      <c r="A11" s="47"/>
      <c r="B11" s="50">
        <v>5</v>
      </c>
      <c r="C11" s="233"/>
      <c r="D11" s="267" t="s">
        <v>259</v>
      </c>
      <c r="E11" s="348" t="s">
        <v>61</v>
      </c>
      <c r="F11" s="180">
        <v>3</v>
      </c>
      <c r="G11" s="189"/>
      <c r="H11" s="164">
        <f t="shared" si="0"/>
        <v>0</v>
      </c>
      <c r="I11" s="165"/>
    </row>
    <row r="12" spans="1:9" s="165" customFormat="1">
      <c r="A12" s="47"/>
      <c r="B12" s="50">
        <v>6</v>
      </c>
      <c r="C12" s="233"/>
      <c r="D12" s="267" t="s">
        <v>260</v>
      </c>
      <c r="E12" s="233" t="s">
        <v>56</v>
      </c>
      <c r="F12" s="180">
        <v>20.88</v>
      </c>
      <c r="G12" s="189"/>
      <c r="H12" s="164">
        <f t="shared" si="0"/>
        <v>0</v>
      </c>
    </row>
    <row r="13" spans="1:9" s="159" customFormat="1" ht="12.75" customHeight="1">
      <c r="A13" s="47"/>
      <c r="B13" s="50">
        <v>7</v>
      </c>
      <c r="C13" s="161"/>
      <c r="D13" s="267" t="s">
        <v>261</v>
      </c>
      <c r="E13" s="298"/>
      <c r="H13" s="164">
        <f t="shared" si="0"/>
        <v>0</v>
      </c>
      <c r="I13" s="165"/>
    </row>
    <row r="14" spans="1:9" s="159" customFormat="1" ht="12.75" customHeight="1">
      <c r="A14" s="47"/>
      <c r="B14" s="50">
        <v>8</v>
      </c>
      <c r="C14" s="161"/>
      <c r="D14" s="179" t="s">
        <v>29</v>
      </c>
      <c r="E14" s="205" t="s">
        <v>57</v>
      </c>
      <c r="F14" s="182">
        <v>3</v>
      </c>
      <c r="G14" s="181"/>
      <c r="H14" s="164">
        <f t="shared" si="0"/>
        <v>0</v>
      </c>
      <c r="I14" s="165"/>
    </row>
    <row r="15" spans="1:9" s="69" customFormat="1">
      <c r="A15" s="47"/>
      <c r="B15" s="50">
        <v>9</v>
      </c>
      <c r="C15" s="55"/>
      <c r="D15" s="288" t="s">
        <v>80</v>
      </c>
      <c r="E15" s="55"/>
      <c r="F15" s="110"/>
      <c r="G15" s="268"/>
      <c r="H15" s="137">
        <f t="shared" ref="H15:H18" si="1">F15*G15</f>
        <v>0</v>
      </c>
      <c r="I15" s="165"/>
    </row>
    <row r="16" spans="1:9" s="70" customFormat="1">
      <c r="A16" s="47"/>
      <c r="B16" s="50">
        <v>10</v>
      </c>
      <c r="C16" s="54"/>
      <c r="D16" s="76" t="s">
        <v>81</v>
      </c>
      <c r="E16" s="54" t="s">
        <v>56</v>
      </c>
      <c r="F16" s="109">
        <v>29.760000000000005</v>
      </c>
      <c r="G16" s="20"/>
      <c r="H16" s="17">
        <f t="shared" si="1"/>
        <v>0</v>
      </c>
      <c r="I16" s="9"/>
    </row>
    <row r="17" spans="1:9">
      <c r="A17" s="47"/>
      <c r="B17" s="50">
        <v>11</v>
      </c>
      <c r="C17" s="54"/>
      <c r="D17" s="267" t="s">
        <v>262</v>
      </c>
      <c r="E17" s="54" t="s">
        <v>56</v>
      </c>
      <c r="F17" s="109">
        <v>29.760000000000005</v>
      </c>
      <c r="G17" s="20"/>
      <c r="H17" s="137">
        <f t="shared" si="1"/>
        <v>0</v>
      </c>
      <c r="I17" s="81"/>
    </row>
    <row r="18" spans="1:9" s="88" customFormat="1">
      <c r="A18" s="47"/>
      <c r="B18" s="50">
        <v>12</v>
      </c>
      <c r="C18" s="82"/>
      <c r="D18" s="264" t="s">
        <v>122</v>
      </c>
      <c r="E18" s="82" t="s">
        <v>56</v>
      </c>
      <c r="F18" s="119">
        <v>6.96</v>
      </c>
      <c r="G18" s="150"/>
      <c r="H18" s="138">
        <f t="shared" si="1"/>
        <v>0</v>
      </c>
      <c r="I18" s="70"/>
    </row>
    <row r="19" spans="1:9" s="69" customFormat="1">
      <c r="A19" s="47"/>
      <c r="B19" s="50">
        <v>13</v>
      </c>
      <c r="C19" s="54"/>
      <c r="D19" s="264" t="s">
        <v>263</v>
      </c>
      <c r="E19" s="199" t="s">
        <v>58</v>
      </c>
      <c r="F19" s="125">
        <v>17.399999999999999</v>
      </c>
      <c r="G19" s="155"/>
      <c r="H19" s="137">
        <f t="shared" ref="H19:H74" si="2">F19*G19</f>
        <v>0</v>
      </c>
      <c r="I19" s="81"/>
    </row>
    <row r="20" spans="1:9" s="69" customFormat="1">
      <c r="A20" s="47"/>
      <c r="B20" s="50">
        <v>14</v>
      </c>
      <c r="C20" s="54"/>
      <c r="D20" s="264" t="s">
        <v>333</v>
      </c>
      <c r="E20" s="54"/>
      <c r="G20" s="20"/>
      <c r="H20" s="137">
        <f t="shared" si="2"/>
        <v>0</v>
      </c>
      <c r="I20" s="81"/>
    </row>
    <row r="21" spans="1:9" s="69" customFormat="1">
      <c r="A21" s="47"/>
      <c r="B21" s="50">
        <v>15</v>
      </c>
      <c r="C21" s="54"/>
      <c r="D21" s="264" t="s">
        <v>334</v>
      </c>
      <c r="E21" s="199" t="s">
        <v>58</v>
      </c>
      <c r="F21" s="125">
        <v>17.399999999999999</v>
      </c>
      <c r="G21" s="155"/>
      <c r="H21" s="138">
        <f t="shared" ref="H21:H23" si="3">F21*G21</f>
        <v>0</v>
      </c>
      <c r="I21" s="81"/>
    </row>
    <row r="22" spans="1:9" s="159" customFormat="1" ht="13.5" customHeight="1">
      <c r="A22" s="47"/>
      <c r="B22" s="50">
        <v>16</v>
      </c>
      <c r="C22" s="187"/>
      <c r="D22" s="260" t="s">
        <v>335</v>
      </c>
      <c r="E22" s="345" t="s">
        <v>58</v>
      </c>
      <c r="F22" s="109">
        <v>17.399999999999999</v>
      </c>
      <c r="G22" s="219"/>
      <c r="H22" s="164">
        <f t="shared" si="3"/>
        <v>0</v>
      </c>
    </row>
    <row r="23" spans="1:9" s="159" customFormat="1">
      <c r="A23" s="47"/>
      <c r="B23" s="50">
        <v>17</v>
      </c>
      <c r="C23" s="214"/>
      <c r="D23" s="260" t="s">
        <v>102</v>
      </c>
      <c r="E23" s="343" t="s">
        <v>58</v>
      </c>
      <c r="F23" s="309">
        <v>17.399999999999999</v>
      </c>
      <c r="G23" s="247"/>
      <c r="H23" s="164">
        <f t="shared" si="3"/>
        <v>0</v>
      </c>
    </row>
    <row r="24" spans="1:9" s="77" customFormat="1">
      <c r="A24" s="47"/>
      <c r="B24" s="50">
        <v>18</v>
      </c>
      <c r="C24" s="80"/>
      <c r="D24" s="264"/>
      <c r="E24" s="80"/>
      <c r="F24" s="117"/>
      <c r="G24" s="148"/>
      <c r="H24" s="137">
        <f t="shared" si="2"/>
        <v>0</v>
      </c>
    </row>
    <row r="25" spans="1:9" s="76" customFormat="1">
      <c r="A25" s="47"/>
      <c r="B25" s="50">
        <v>19</v>
      </c>
      <c r="C25" s="80"/>
      <c r="D25" s="264" t="s">
        <v>331</v>
      </c>
      <c r="E25" s="80"/>
      <c r="F25" s="117"/>
      <c r="G25" s="148"/>
      <c r="H25" s="137">
        <f t="shared" si="2"/>
        <v>0</v>
      </c>
      <c r="I25" s="77"/>
    </row>
    <row r="26" spans="1:9" s="84" customFormat="1">
      <c r="A26" s="47"/>
      <c r="B26" s="50">
        <v>20</v>
      </c>
      <c r="C26" s="233"/>
      <c r="D26" s="264" t="s">
        <v>336</v>
      </c>
      <c r="E26" s="348" t="s">
        <v>61</v>
      </c>
      <c r="F26" s="180">
        <v>4</v>
      </c>
      <c r="G26" s="189"/>
      <c r="H26" s="137">
        <f t="shared" si="2"/>
        <v>0</v>
      </c>
      <c r="I26" s="165"/>
    </row>
    <row r="27" spans="1:9" s="84" customFormat="1">
      <c r="A27" s="47"/>
      <c r="B27" s="50">
        <v>21</v>
      </c>
      <c r="C27" s="233"/>
      <c r="D27" s="264" t="s">
        <v>264</v>
      </c>
      <c r="E27" s="348"/>
      <c r="F27" s="180"/>
      <c r="G27" s="189"/>
      <c r="H27" s="137">
        <f t="shared" si="2"/>
        <v>0</v>
      </c>
      <c r="I27" s="165"/>
    </row>
    <row r="28" spans="1:9" s="76" customFormat="1">
      <c r="A28" s="47"/>
      <c r="B28" s="50">
        <v>22</v>
      </c>
      <c r="C28" s="80"/>
      <c r="D28" s="264" t="s">
        <v>278</v>
      </c>
      <c r="E28" s="80" t="s">
        <v>60</v>
      </c>
      <c r="F28" s="117">
        <v>78.400000000000006</v>
      </c>
      <c r="G28" s="148"/>
      <c r="H28" s="137">
        <f t="shared" si="2"/>
        <v>0</v>
      </c>
      <c r="I28" s="77"/>
    </row>
    <row r="29" spans="1:9" s="165" customFormat="1">
      <c r="A29" s="47"/>
      <c r="B29" s="50">
        <v>23</v>
      </c>
      <c r="C29" s="233"/>
      <c r="D29" s="264" t="s">
        <v>260</v>
      </c>
      <c r="E29" s="233" t="s">
        <v>56</v>
      </c>
      <c r="F29" s="180">
        <v>87.04</v>
      </c>
      <c r="G29" s="189"/>
      <c r="H29" s="137">
        <f t="shared" si="2"/>
        <v>0</v>
      </c>
    </row>
    <row r="30" spans="1:9" s="165" customFormat="1">
      <c r="A30" s="47"/>
      <c r="B30" s="50">
        <v>24</v>
      </c>
      <c r="C30" s="178"/>
      <c r="D30" s="264" t="s">
        <v>269</v>
      </c>
      <c r="E30" s="248"/>
      <c r="F30" s="190"/>
      <c r="G30" s="185"/>
      <c r="H30" s="137">
        <f t="shared" si="2"/>
        <v>0</v>
      </c>
    </row>
    <row r="31" spans="1:9" s="165" customFormat="1">
      <c r="A31" s="47"/>
      <c r="B31" s="50">
        <v>25</v>
      </c>
      <c r="C31" s="178"/>
      <c r="D31" s="264" t="s">
        <v>265</v>
      </c>
      <c r="E31" s="314" t="s">
        <v>58</v>
      </c>
      <c r="F31" s="190">
        <v>3</v>
      </c>
      <c r="G31" s="185"/>
      <c r="H31" s="137">
        <f t="shared" si="2"/>
        <v>0</v>
      </c>
    </row>
    <row r="32" spans="1:9" s="165" customFormat="1">
      <c r="A32" s="47"/>
      <c r="B32" s="50">
        <v>26</v>
      </c>
      <c r="C32" s="178"/>
      <c r="D32" s="264" t="s">
        <v>266</v>
      </c>
      <c r="E32" s="314"/>
      <c r="F32" s="190"/>
      <c r="G32" s="185"/>
      <c r="H32" s="137">
        <f t="shared" si="2"/>
        <v>0</v>
      </c>
    </row>
    <row r="33" spans="1:9" s="165" customFormat="1">
      <c r="A33" s="47"/>
      <c r="B33" s="50">
        <v>27</v>
      </c>
      <c r="C33" s="233"/>
      <c r="D33" s="264" t="s">
        <v>271</v>
      </c>
      <c r="E33" s="233" t="s">
        <v>56</v>
      </c>
      <c r="F33" s="180">
        <v>59.2</v>
      </c>
      <c r="G33" s="189"/>
      <c r="H33" s="137">
        <f t="shared" si="2"/>
        <v>0</v>
      </c>
    </row>
    <row r="34" spans="1:9" s="165" customFormat="1">
      <c r="A34" s="47"/>
      <c r="B34" s="50">
        <v>28</v>
      </c>
      <c r="C34" s="233"/>
      <c r="D34" s="264" t="s">
        <v>272</v>
      </c>
      <c r="E34" s="233"/>
      <c r="F34" s="180"/>
      <c r="G34" s="189"/>
      <c r="H34" s="137">
        <f t="shared" si="2"/>
        <v>0</v>
      </c>
    </row>
    <row r="35" spans="1:9" s="165" customFormat="1">
      <c r="A35" s="47"/>
      <c r="B35" s="50">
        <v>29</v>
      </c>
      <c r="C35" s="233"/>
      <c r="D35" s="264" t="s">
        <v>271</v>
      </c>
      <c r="E35" s="233" t="s">
        <v>56</v>
      </c>
      <c r="F35" s="180">
        <v>7.0400000000000009</v>
      </c>
      <c r="G35" s="189"/>
      <c r="H35" s="137">
        <f t="shared" si="2"/>
        <v>0</v>
      </c>
    </row>
    <row r="36" spans="1:9" s="88" customFormat="1">
      <c r="A36" s="47"/>
      <c r="B36" s="50">
        <v>30</v>
      </c>
      <c r="C36" s="82"/>
      <c r="D36" s="264" t="s">
        <v>267</v>
      </c>
      <c r="E36" s="82" t="s">
        <v>56</v>
      </c>
      <c r="F36" s="119">
        <v>31.360000000000003</v>
      </c>
      <c r="G36" s="150"/>
      <c r="H36" s="137">
        <f t="shared" si="2"/>
        <v>0</v>
      </c>
      <c r="I36" s="70"/>
    </row>
    <row r="37" spans="1:9" s="69" customFormat="1">
      <c r="A37" s="47"/>
      <c r="B37" s="50">
        <v>31</v>
      </c>
      <c r="C37" s="55"/>
      <c r="D37" s="288" t="s">
        <v>80</v>
      </c>
      <c r="E37" s="55"/>
      <c r="F37" s="110"/>
      <c r="G37" s="268"/>
      <c r="H37" s="138">
        <f t="shared" si="2"/>
        <v>0</v>
      </c>
      <c r="I37" s="81"/>
    </row>
    <row r="38" spans="1:9" s="70" customFormat="1">
      <c r="A38" s="47"/>
      <c r="B38" s="50">
        <v>32</v>
      </c>
      <c r="C38" s="54"/>
      <c r="D38" s="76" t="s">
        <v>81</v>
      </c>
      <c r="E38" s="54" t="s">
        <v>56</v>
      </c>
      <c r="F38" s="109">
        <v>153.28</v>
      </c>
      <c r="G38" s="20"/>
      <c r="H38" s="138">
        <f t="shared" si="2"/>
        <v>0</v>
      </c>
      <c r="I38" s="9"/>
    </row>
    <row r="39" spans="1:9">
      <c r="A39" s="47"/>
      <c r="B39" s="50">
        <v>33</v>
      </c>
      <c r="C39" s="54"/>
      <c r="D39" s="267" t="s">
        <v>337</v>
      </c>
      <c r="E39" s="54" t="s">
        <v>56</v>
      </c>
      <c r="F39" s="109">
        <v>153.28</v>
      </c>
      <c r="G39" s="20"/>
      <c r="H39" s="138">
        <f t="shared" si="2"/>
        <v>0</v>
      </c>
      <c r="I39" s="81"/>
    </row>
    <row r="40" spans="1:9" s="69" customFormat="1">
      <c r="A40" s="47"/>
      <c r="B40" s="50">
        <v>34</v>
      </c>
      <c r="C40" s="54"/>
      <c r="D40" s="264" t="s">
        <v>268</v>
      </c>
      <c r="E40" s="199" t="s">
        <v>58</v>
      </c>
      <c r="F40" s="125">
        <v>25.6</v>
      </c>
      <c r="G40" s="155"/>
      <c r="H40" s="138">
        <f t="shared" si="2"/>
        <v>0</v>
      </c>
      <c r="I40" s="81"/>
    </row>
    <row r="41" spans="1:9" s="69" customFormat="1">
      <c r="A41" s="47"/>
      <c r="B41" s="50">
        <v>35</v>
      </c>
      <c r="C41" s="82"/>
      <c r="D41" s="267" t="s">
        <v>270</v>
      </c>
      <c r="E41" s="82" t="s">
        <v>57</v>
      </c>
      <c r="F41" s="119">
        <v>4</v>
      </c>
      <c r="G41" s="150"/>
      <c r="H41" s="138">
        <f t="shared" si="2"/>
        <v>0</v>
      </c>
      <c r="I41" s="70"/>
    </row>
    <row r="42" spans="1:9" s="77" customFormat="1">
      <c r="A42" s="47"/>
      <c r="B42" s="50">
        <v>36</v>
      </c>
      <c r="C42" s="80"/>
      <c r="D42" s="264"/>
      <c r="E42" s="80"/>
      <c r="F42" s="117"/>
      <c r="G42" s="148"/>
      <c r="H42" s="138">
        <f t="shared" si="2"/>
        <v>0</v>
      </c>
    </row>
    <row r="43" spans="1:9" s="77" customFormat="1">
      <c r="A43" s="47"/>
      <c r="B43" s="50">
        <v>37</v>
      </c>
      <c r="C43" s="80"/>
      <c r="D43" s="264" t="s">
        <v>274</v>
      </c>
      <c r="E43" s="80"/>
      <c r="F43" s="117"/>
      <c r="G43" s="148"/>
      <c r="H43" s="138">
        <f t="shared" si="2"/>
        <v>0</v>
      </c>
    </row>
    <row r="44" spans="1:9" s="77" customFormat="1">
      <c r="A44" s="47"/>
      <c r="B44" s="50">
        <v>38</v>
      </c>
      <c r="C44" s="80"/>
      <c r="D44" s="264" t="s">
        <v>273</v>
      </c>
      <c r="E44" s="350" t="s">
        <v>61</v>
      </c>
      <c r="F44" s="117">
        <v>1</v>
      </c>
      <c r="G44" s="148"/>
      <c r="H44" s="138">
        <f t="shared" si="2"/>
        <v>0</v>
      </c>
    </row>
    <row r="45" spans="1:9" s="77" customFormat="1">
      <c r="A45" s="47"/>
      <c r="B45" s="50">
        <v>39</v>
      </c>
      <c r="C45" s="80"/>
      <c r="D45" s="264" t="s">
        <v>275</v>
      </c>
      <c r="E45" s="350" t="s">
        <v>61</v>
      </c>
      <c r="F45" s="117">
        <v>1</v>
      </c>
      <c r="G45" s="148"/>
      <c r="H45" s="138">
        <f t="shared" si="2"/>
        <v>0</v>
      </c>
    </row>
    <row r="46" spans="1:9" s="77" customFormat="1">
      <c r="A46" s="47"/>
      <c r="B46" s="50">
        <v>40</v>
      </c>
      <c r="C46" s="80"/>
      <c r="D46" s="264" t="s">
        <v>276</v>
      </c>
      <c r="E46" s="350" t="s">
        <v>61</v>
      </c>
      <c r="F46" s="365">
        <v>1</v>
      </c>
      <c r="G46" s="148"/>
      <c r="H46" s="138">
        <f t="shared" si="2"/>
        <v>0</v>
      </c>
    </row>
    <row r="47" spans="1:9" s="77" customFormat="1">
      <c r="A47" s="47"/>
      <c r="B47" s="50">
        <v>41</v>
      </c>
      <c r="C47" s="80"/>
      <c r="D47" s="179"/>
      <c r="E47" s="80"/>
      <c r="F47" s="365"/>
      <c r="G47" s="148"/>
      <c r="H47" s="138">
        <f t="shared" si="2"/>
        <v>0</v>
      </c>
    </row>
    <row r="48" spans="1:9" s="9" customFormat="1">
      <c r="A48" s="47"/>
      <c r="B48" s="50">
        <v>42</v>
      </c>
      <c r="C48" s="24"/>
      <c r="D48" s="188" t="s">
        <v>83</v>
      </c>
      <c r="E48" s="194"/>
      <c r="F48" s="253"/>
      <c r="G48" s="25"/>
      <c r="H48" s="138">
        <f t="shared" si="2"/>
        <v>0</v>
      </c>
      <c r="I48" s="1"/>
    </row>
    <row r="49" spans="1:9" s="9" customFormat="1">
      <c r="A49" s="47"/>
      <c r="B49" s="50">
        <v>43</v>
      </c>
      <c r="C49" s="24"/>
      <c r="D49" s="188" t="s">
        <v>84</v>
      </c>
      <c r="E49" s="194"/>
      <c r="F49" s="253"/>
      <c r="G49" s="25"/>
      <c r="H49" s="138">
        <f t="shared" si="2"/>
        <v>0</v>
      </c>
      <c r="I49" s="1"/>
    </row>
    <row r="50" spans="1:9" s="9" customFormat="1">
      <c r="A50" s="47"/>
      <c r="B50" s="50">
        <v>44</v>
      </c>
      <c r="C50" s="24"/>
      <c r="D50" s="188" t="s">
        <v>85</v>
      </c>
      <c r="E50" s="194" t="s">
        <v>57</v>
      </c>
      <c r="F50" s="253">
        <v>31</v>
      </c>
      <c r="G50" s="25"/>
      <c r="H50" s="138">
        <f t="shared" si="2"/>
        <v>0</v>
      </c>
      <c r="I50" s="1"/>
    </row>
    <row r="51" spans="1:9" s="9" customFormat="1">
      <c r="A51" s="47"/>
      <c r="B51" s="50">
        <v>45</v>
      </c>
      <c r="C51" s="24"/>
      <c r="D51" s="188"/>
      <c r="E51" s="194"/>
      <c r="F51" s="253"/>
      <c r="G51" s="25"/>
      <c r="H51" s="138">
        <f t="shared" si="2"/>
        <v>0</v>
      </c>
      <c r="I51" s="1"/>
    </row>
    <row r="52" spans="1:9" s="77" customFormat="1">
      <c r="A52" s="47"/>
      <c r="B52" s="50">
        <v>46</v>
      </c>
      <c r="C52" s="80"/>
      <c r="D52" s="267" t="s">
        <v>332</v>
      </c>
      <c r="E52" s="80"/>
      <c r="F52" s="365"/>
      <c r="G52" s="148"/>
      <c r="H52" s="138">
        <f t="shared" si="2"/>
        <v>0</v>
      </c>
    </row>
    <row r="53" spans="1:9" s="86" customFormat="1">
      <c r="A53" s="47"/>
      <c r="B53" s="50">
        <v>47</v>
      </c>
      <c r="C53" s="85"/>
      <c r="D53" s="179" t="s">
        <v>279</v>
      </c>
      <c r="E53" s="85" t="s">
        <v>56</v>
      </c>
      <c r="F53" s="366">
        <v>681.82499999999993</v>
      </c>
      <c r="G53" s="151"/>
      <c r="H53" s="138">
        <f t="shared" si="2"/>
        <v>0</v>
      </c>
    </row>
    <row r="54" spans="1:9" s="86" customFormat="1">
      <c r="A54" s="47"/>
      <c r="B54" s="50">
        <v>48</v>
      </c>
      <c r="C54" s="85"/>
      <c r="D54" s="267" t="s">
        <v>283</v>
      </c>
      <c r="E54" s="85" t="s">
        <v>56</v>
      </c>
      <c r="F54" s="366">
        <v>10</v>
      </c>
      <c r="G54" s="151"/>
      <c r="H54" s="138">
        <f t="shared" si="2"/>
        <v>0</v>
      </c>
    </row>
    <row r="55" spans="1:9" s="84" customFormat="1" ht="13.5" customHeight="1">
      <c r="A55" s="47"/>
      <c r="B55" s="50">
        <v>49</v>
      </c>
      <c r="C55" s="85"/>
      <c r="D55" s="179" t="s">
        <v>280</v>
      </c>
      <c r="E55" s="85" t="s">
        <v>60</v>
      </c>
      <c r="F55" s="120">
        <v>163.85000000000002</v>
      </c>
      <c r="G55" s="151"/>
      <c r="H55" s="138">
        <f t="shared" si="2"/>
        <v>0</v>
      </c>
      <c r="I55" s="86"/>
    </row>
    <row r="56" spans="1:9" s="88" customFormat="1">
      <c r="A56" s="47"/>
      <c r="B56" s="50">
        <v>50</v>
      </c>
      <c r="C56" s="82"/>
      <c r="D56" s="179" t="s">
        <v>267</v>
      </c>
      <c r="E56" s="82" t="s">
        <v>56</v>
      </c>
      <c r="F56" s="119">
        <v>65.540000000000006</v>
      </c>
      <c r="G56" s="150"/>
      <c r="H56" s="138">
        <f t="shared" si="2"/>
        <v>0</v>
      </c>
      <c r="I56" s="70"/>
    </row>
    <row r="57" spans="1:9" s="69" customFormat="1">
      <c r="A57" s="47"/>
      <c r="B57" s="50">
        <v>51</v>
      </c>
      <c r="C57" s="54"/>
      <c r="D57" s="179" t="s">
        <v>268</v>
      </c>
      <c r="E57" s="199" t="s">
        <v>58</v>
      </c>
      <c r="F57" s="125">
        <v>163.85000000000002</v>
      </c>
      <c r="G57" s="155"/>
      <c r="H57" s="138">
        <f t="shared" si="2"/>
        <v>0</v>
      </c>
      <c r="I57" s="81"/>
    </row>
    <row r="58" spans="1:9" s="86" customFormat="1">
      <c r="A58" s="47"/>
      <c r="B58" s="50">
        <v>52</v>
      </c>
      <c r="C58" s="82"/>
      <c r="D58" s="267" t="s">
        <v>281</v>
      </c>
      <c r="E58" s="85"/>
      <c r="F58" s="120"/>
      <c r="G58" s="151"/>
      <c r="H58" s="138">
        <f t="shared" si="2"/>
        <v>0</v>
      </c>
    </row>
    <row r="59" spans="1:9" s="86" customFormat="1">
      <c r="A59" s="47"/>
      <c r="B59" s="50">
        <v>53</v>
      </c>
      <c r="C59" s="82"/>
      <c r="D59" s="267" t="s">
        <v>282</v>
      </c>
      <c r="E59" s="233" t="s">
        <v>56</v>
      </c>
      <c r="F59" s="180">
        <v>43.8</v>
      </c>
      <c r="G59" s="235"/>
      <c r="H59" s="138">
        <f t="shared" si="2"/>
        <v>0</v>
      </c>
    </row>
    <row r="60" spans="1:9" s="86" customFormat="1">
      <c r="A60" s="47"/>
      <c r="B60" s="50">
        <v>54</v>
      </c>
      <c r="C60" s="85"/>
      <c r="D60" s="179" t="s">
        <v>81</v>
      </c>
      <c r="E60" s="85" t="s">
        <v>56</v>
      </c>
      <c r="F60" s="120">
        <v>735.62499999999989</v>
      </c>
      <c r="G60" s="151"/>
      <c r="H60" s="138">
        <f t="shared" si="2"/>
        <v>0</v>
      </c>
    </row>
    <row r="61" spans="1:9" s="86" customFormat="1">
      <c r="A61" s="47"/>
      <c r="B61" s="50">
        <v>55</v>
      </c>
      <c r="C61" s="85"/>
      <c r="D61" s="179" t="s">
        <v>120</v>
      </c>
      <c r="E61" s="85" t="s">
        <v>56</v>
      </c>
      <c r="F61" s="120">
        <v>735.62499999999989</v>
      </c>
      <c r="G61" s="151"/>
      <c r="H61" s="138">
        <f t="shared" si="2"/>
        <v>0</v>
      </c>
    </row>
    <row r="62" spans="1:9" s="87" customFormat="1">
      <c r="A62" s="47"/>
      <c r="B62" s="50">
        <v>56</v>
      </c>
      <c r="C62" s="85"/>
      <c r="D62" s="179" t="s">
        <v>121</v>
      </c>
      <c r="E62" s="85"/>
      <c r="F62" s="120"/>
      <c r="G62" s="151"/>
      <c r="H62" s="138">
        <f t="shared" si="2"/>
        <v>0</v>
      </c>
      <c r="I62" s="86"/>
    </row>
    <row r="63" spans="1:9" s="159" customFormat="1" ht="12.75" customHeight="1">
      <c r="A63" s="47"/>
      <c r="B63" s="50">
        <v>57</v>
      </c>
      <c r="C63" s="161"/>
      <c r="D63" s="349" t="s">
        <v>284</v>
      </c>
      <c r="E63" s="298"/>
      <c r="H63" s="138">
        <f t="shared" si="2"/>
        <v>0</v>
      </c>
      <c r="I63" s="165"/>
    </row>
    <row r="64" spans="1:9" s="159" customFormat="1" ht="12.75" customHeight="1">
      <c r="A64" s="47"/>
      <c r="B64" s="50">
        <v>58</v>
      </c>
      <c r="C64" s="161"/>
      <c r="D64" s="166" t="s">
        <v>29</v>
      </c>
      <c r="E64" s="205" t="s">
        <v>57</v>
      </c>
      <c r="F64" s="182">
        <v>8</v>
      </c>
      <c r="G64" s="181"/>
      <c r="H64" s="138">
        <f t="shared" si="2"/>
        <v>0</v>
      </c>
      <c r="I64" s="165"/>
    </row>
    <row r="65" spans="1:9" s="70" customFormat="1">
      <c r="A65" s="47"/>
      <c r="B65" s="50">
        <v>59</v>
      </c>
      <c r="C65" s="82"/>
      <c r="D65" s="267" t="s">
        <v>338</v>
      </c>
      <c r="E65" s="82" t="s">
        <v>58</v>
      </c>
      <c r="F65" s="119">
        <v>13.2</v>
      </c>
      <c r="G65" s="150"/>
      <c r="H65" s="138">
        <f t="shared" ref="H65" si="4">F65*G65</f>
        <v>0</v>
      </c>
    </row>
    <row r="66" spans="1:9" s="70" customFormat="1">
      <c r="A66" s="47"/>
      <c r="B66" s="50">
        <v>60</v>
      </c>
      <c r="C66" s="82"/>
      <c r="D66" s="267" t="s">
        <v>339</v>
      </c>
      <c r="E66" s="82" t="s">
        <v>58</v>
      </c>
      <c r="F66" s="119">
        <v>14.3</v>
      </c>
      <c r="G66" s="150"/>
      <c r="H66" s="138">
        <f t="shared" ref="H66" si="5">F66*G66</f>
        <v>0</v>
      </c>
    </row>
    <row r="67" spans="1:9" s="159" customFormat="1" ht="12" customHeight="1">
      <c r="A67" s="47"/>
      <c r="B67" s="50">
        <v>61</v>
      </c>
      <c r="C67" s="214"/>
      <c r="D67" s="179"/>
      <c r="E67" s="233"/>
      <c r="F67" s="180"/>
      <c r="G67" s="189"/>
      <c r="H67" s="138">
        <f t="shared" si="2"/>
        <v>0</v>
      </c>
    </row>
    <row r="68" spans="1:9" s="69" customFormat="1">
      <c r="A68" s="47"/>
      <c r="B68" s="50">
        <v>62</v>
      </c>
      <c r="C68" s="82"/>
      <c r="D68" s="179" t="s">
        <v>149</v>
      </c>
      <c r="E68" s="82"/>
      <c r="F68" s="119"/>
      <c r="G68" s="150"/>
      <c r="H68" s="138">
        <f t="shared" si="2"/>
        <v>0</v>
      </c>
      <c r="I68" s="70"/>
    </row>
    <row r="69" spans="1:9" s="69" customFormat="1">
      <c r="A69" s="47"/>
      <c r="B69" s="50">
        <v>63</v>
      </c>
      <c r="C69" s="82"/>
      <c r="D69" s="179" t="s">
        <v>25</v>
      </c>
      <c r="E69" s="82" t="s">
        <v>61</v>
      </c>
      <c r="F69" s="119">
        <v>12</v>
      </c>
      <c r="G69" s="150"/>
      <c r="H69" s="138">
        <f t="shared" si="2"/>
        <v>0</v>
      </c>
      <c r="I69" s="70"/>
    </row>
    <row r="70" spans="1:9" s="69" customFormat="1">
      <c r="A70" s="47"/>
      <c r="B70" s="50">
        <v>64</v>
      </c>
      <c r="C70" s="82"/>
      <c r="D70" s="179" t="s">
        <v>150</v>
      </c>
      <c r="E70" s="82" t="s">
        <v>61</v>
      </c>
      <c r="F70" s="119">
        <v>12</v>
      </c>
      <c r="G70" s="150"/>
      <c r="H70" s="138">
        <f t="shared" si="2"/>
        <v>0</v>
      </c>
      <c r="I70" s="70"/>
    </row>
    <row r="71" spans="1:9" s="69" customFormat="1">
      <c r="A71" s="47"/>
      <c r="B71" s="50">
        <v>65</v>
      </c>
      <c r="C71" s="82"/>
      <c r="D71" s="267" t="s">
        <v>342</v>
      </c>
      <c r="E71" s="82"/>
      <c r="F71" s="119"/>
      <c r="G71" s="150"/>
      <c r="H71" s="138">
        <f t="shared" si="2"/>
        <v>0</v>
      </c>
      <c r="I71" s="70"/>
    </row>
    <row r="72" spans="1:9" s="69" customFormat="1">
      <c r="A72" s="47"/>
      <c r="B72" s="50">
        <v>66</v>
      </c>
      <c r="C72" s="82"/>
      <c r="D72" s="179" t="s">
        <v>10</v>
      </c>
      <c r="E72" s="82" t="s">
        <v>57</v>
      </c>
      <c r="F72" s="119">
        <v>12</v>
      </c>
      <c r="G72" s="150"/>
      <c r="H72" s="138">
        <f t="shared" si="2"/>
        <v>0</v>
      </c>
      <c r="I72" s="70"/>
    </row>
    <row r="73" spans="1:9" s="69" customFormat="1">
      <c r="A73" s="47"/>
      <c r="B73" s="50">
        <v>67</v>
      </c>
      <c r="C73" s="82"/>
      <c r="D73" s="267" t="s">
        <v>343</v>
      </c>
      <c r="E73" s="82" t="s">
        <v>57</v>
      </c>
      <c r="F73" s="119">
        <v>12</v>
      </c>
      <c r="G73" s="150"/>
      <c r="H73" s="138">
        <f t="shared" ref="H73" si="6">F73*G73</f>
        <v>0</v>
      </c>
      <c r="I73" s="70"/>
    </row>
    <row r="74" spans="1:9" s="69" customFormat="1">
      <c r="A74" s="47"/>
      <c r="B74" s="50">
        <v>68</v>
      </c>
      <c r="C74" s="82"/>
      <c r="D74" s="179" t="s">
        <v>151</v>
      </c>
      <c r="E74" s="82"/>
      <c r="F74" s="119"/>
      <c r="G74" s="150"/>
      <c r="H74" s="138">
        <f t="shared" si="2"/>
        <v>0</v>
      </c>
      <c r="I74" s="70"/>
    </row>
    <row r="75" spans="1:9" s="69" customFormat="1">
      <c r="A75" s="47"/>
      <c r="B75" s="50">
        <v>69</v>
      </c>
      <c r="C75" s="82"/>
      <c r="D75" s="267" t="s">
        <v>340</v>
      </c>
      <c r="E75" s="82" t="s">
        <v>57</v>
      </c>
      <c r="F75" s="119">
        <v>12</v>
      </c>
      <c r="G75" s="150"/>
      <c r="H75" s="138">
        <f t="shared" ref="H75:H82" si="7">F75*G75</f>
        <v>0</v>
      </c>
      <c r="I75" s="70"/>
    </row>
    <row r="76" spans="1:9" s="69" customFormat="1">
      <c r="A76" s="47"/>
      <c r="B76" s="50">
        <v>70</v>
      </c>
      <c r="C76" s="82"/>
      <c r="D76" s="267" t="s">
        <v>341</v>
      </c>
      <c r="E76" s="82" t="s">
        <v>57</v>
      </c>
      <c r="F76" s="119">
        <v>12</v>
      </c>
      <c r="G76" s="150"/>
      <c r="H76" s="138">
        <f t="shared" ref="H76" si="8">F76*G76</f>
        <v>0</v>
      </c>
      <c r="I76" s="70"/>
    </row>
    <row r="77" spans="1:9" s="69" customFormat="1">
      <c r="A77" s="47"/>
      <c r="B77" s="50">
        <v>71</v>
      </c>
      <c r="C77" s="82"/>
      <c r="D77" s="179" t="s">
        <v>152</v>
      </c>
      <c r="E77" s="82"/>
      <c r="F77" s="119"/>
      <c r="G77" s="150"/>
      <c r="H77" s="138">
        <f t="shared" si="7"/>
        <v>0</v>
      </c>
      <c r="I77" s="70"/>
    </row>
    <row r="78" spans="1:9" s="69" customFormat="1">
      <c r="A78" s="47"/>
      <c r="B78" s="50">
        <v>72</v>
      </c>
      <c r="C78" s="82"/>
      <c r="D78" s="179" t="s">
        <v>153</v>
      </c>
      <c r="E78" s="82" t="s">
        <v>61</v>
      </c>
      <c r="F78" s="119">
        <v>24</v>
      </c>
      <c r="G78" s="150"/>
      <c r="H78" s="138">
        <f t="shared" si="7"/>
        <v>0</v>
      </c>
      <c r="I78" s="70"/>
    </row>
    <row r="79" spans="1:9" s="69" customFormat="1">
      <c r="A79" s="47"/>
      <c r="B79" s="50">
        <v>73</v>
      </c>
      <c r="C79" s="82"/>
      <c r="D79" s="179" t="s">
        <v>123</v>
      </c>
      <c r="E79" s="82" t="s">
        <v>57</v>
      </c>
      <c r="F79" s="119">
        <v>12</v>
      </c>
      <c r="G79" s="150"/>
      <c r="H79" s="138">
        <f t="shared" si="7"/>
        <v>0</v>
      </c>
      <c r="I79" s="70"/>
    </row>
    <row r="80" spans="1:9" s="69" customFormat="1">
      <c r="A80" s="47"/>
      <c r="B80" s="50">
        <v>74</v>
      </c>
      <c r="C80" s="82"/>
      <c r="D80" s="267" t="s">
        <v>344</v>
      </c>
      <c r="E80" s="82" t="s">
        <v>57</v>
      </c>
      <c r="F80" s="119">
        <v>2</v>
      </c>
      <c r="G80" s="150"/>
      <c r="H80" s="138">
        <f t="shared" ref="H80:H81" si="9">F80*G80</f>
        <v>0</v>
      </c>
      <c r="I80" s="70"/>
    </row>
    <row r="81" spans="1:9" s="69" customFormat="1">
      <c r="A81" s="47"/>
      <c r="B81" s="50">
        <v>75</v>
      </c>
      <c r="C81" s="82"/>
      <c r="D81" s="267" t="s">
        <v>345</v>
      </c>
      <c r="E81" s="82" t="s">
        <v>57</v>
      </c>
      <c r="F81" s="119">
        <v>2</v>
      </c>
      <c r="G81" s="150"/>
      <c r="H81" s="138">
        <f t="shared" si="9"/>
        <v>0</v>
      </c>
      <c r="I81" s="70"/>
    </row>
    <row r="82" spans="1:9" s="293" customFormat="1">
      <c r="A82" s="47"/>
      <c r="B82" s="50">
        <v>76</v>
      </c>
      <c r="C82" s="55"/>
      <c r="D82" s="179"/>
      <c r="E82" s="55"/>
      <c r="F82" s="110"/>
      <c r="G82" s="268"/>
      <c r="H82" s="17">
        <f t="shared" si="7"/>
        <v>0</v>
      </c>
      <c r="I82" s="9"/>
    </row>
    <row r="83" spans="1:9" s="70" customFormat="1">
      <c r="A83" s="47"/>
      <c r="B83" s="50">
        <v>77</v>
      </c>
      <c r="C83" s="82"/>
      <c r="D83" s="69" t="s">
        <v>96</v>
      </c>
      <c r="E83" s="82" t="s">
        <v>61</v>
      </c>
      <c r="F83" s="119">
        <v>1</v>
      </c>
      <c r="G83" s="150"/>
      <c r="H83" s="138">
        <f t="shared" ref="H83:H88" si="10">F83*G83</f>
        <v>0</v>
      </c>
    </row>
    <row r="84" spans="1:9" s="70" customFormat="1">
      <c r="A84" s="47"/>
      <c r="B84" s="50">
        <v>78</v>
      </c>
      <c r="C84" s="82"/>
      <c r="D84" s="351"/>
      <c r="E84" s="82"/>
      <c r="F84" s="119"/>
      <c r="G84" s="150"/>
      <c r="H84" s="138">
        <f t="shared" si="10"/>
        <v>0</v>
      </c>
    </row>
    <row r="85" spans="1:9" s="159" customFormat="1">
      <c r="A85" s="47"/>
      <c r="B85" s="50">
        <v>79</v>
      </c>
      <c r="C85" s="205"/>
      <c r="D85" s="264" t="s">
        <v>285</v>
      </c>
      <c r="E85" s="205" t="s">
        <v>61</v>
      </c>
      <c r="F85" s="182">
        <v>1</v>
      </c>
      <c r="G85" s="181"/>
      <c r="H85" s="164">
        <f t="shared" si="10"/>
        <v>0</v>
      </c>
      <c r="I85" s="165"/>
    </row>
    <row r="86" spans="1:9" s="159" customFormat="1">
      <c r="A86" s="47"/>
      <c r="B86" s="50">
        <v>80</v>
      </c>
      <c r="C86" s="205"/>
      <c r="D86" s="262" t="s">
        <v>286</v>
      </c>
      <c r="E86" s="205" t="s">
        <v>61</v>
      </c>
      <c r="F86" s="182">
        <v>1</v>
      </c>
      <c r="G86" s="181"/>
      <c r="H86" s="164">
        <f t="shared" si="10"/>
        <v>0</v>
      </c>
      <c r="I86" s="165"/>
    </row>
    <row r="87" spans="1:9" s="70" customFormat="1">
      <c r="A87" s="47"/>
      <c r="B87" s="50">
        <v>81</v>
      </c>
      <c r="C87" s="82"/>
      <c r="D87" s="82"/>
      <c r="E87" s="82"/>
      <c r="F87" s="119"/>
      <c r="G87" s="150"/>
      <c r="H87" s="138">
        <f t="shared" si="10"/>
        <v>0</v>
      </c>
    </row>
    <row r="88" spans="1:9" s="70" customFormat="1">
      <c r="A88" s="47"/>
      <c r="B88" s="50">
        <v>82</v>
      </c>
      <c r="C88" s="82"/>
      <c r="D88" s="82"/>
      <c r="E88" s="82"/>
      <c r="F88" s="119"/>
      <c r="G88" s="150"/>
      <c r="H88" s="138">
        <f t="shared" si="10"/>
        <v>0</v>
      </c>
    </row>
    <row r="89" spans="1:9" s="70" customFormat="1">
      <c r="A89" s="47"/>
      <c r="B89" s="50">
        <v>83</v>
      </c>
      <c r="C89" s="83"/>
      <c r="D89" s="83"/>
      <c r="E89" s="82"/>
      <c r="F89" s="119"/>
      <c r="G89" s="150"/>
      <c r="H89" s="138">
        <f>F89*G89</f>
        <v>0</v>
      </c>
    </row>
    <row r="90" spans="1:9" s="70" customFormat="1">
      <c r="A90" s="47"/>
      <c r="B90" s="50">
        <v>84</v>
      </c>
      <c r="C90" s="89"/>
      <c r="D90" s="89"/>
      <c r="E90" s="202"/>
      <c r="F90" s="121"/>
      <c r="G90" s="152"/>
      <c r="H90" s="138"/>
    </row>
    <row r="91" spans="1:9" s="32" customFormat="1" ht="16.5" customHeight="1">
      <c r="A91" s="56"/>
      <c r="B91" s="57"/>
      <c r="C91" s="4"/>
      <c r="D91" s="4" t="str">
        <f>+D8</f>
        <v>OPRAVA STŘECH</v>
      </c>
      <c r="E91" s="204"/>
      <c r="F91" s="111"/>
      <c r="G91" s="58"/>
      <c r="H91" s="130">
        <f>SUM(H7:H90)</f>
        <v>0</v>
      </c>
    </row>
    <row r="92" spans="1:9" s="165" customFormat="1" ht="14.25" customHeight="1">
      <c r="A92" s="159"/>
      <c r="B92" s="221"/>
      <c r="C92" s="222"/>
      <c r="D92" s="5" t="s">
        <v>4</v>
      </c>
      <c r="E92" s="223"/>
      <c r="F92" s="224"/>
      <c r="G92" s="225"/>
      <c r="H92" s="131"/>
    </row>
    <row r="93" spans="1:9" ht="16.5" customHeight="1">
      <c r="B93" s="60"/>
      <c r="C93" s="61"/>
      <c r="D93" s="62"/>
      <c r="E93" s="207"/>
      <c r="F93" s="107"/>
      <c r="G93" s="142"/>
      <c r="H93" s="132"/>
    </row>
    <row r="94" spans="1:9">
      <c r="F94" s="113"/>
      <c r="G94" s="133"/>
      <c r="H94" s="133"/>
    </row>
    <row r="95" spans="1:9">
      <c r="F95" s="113"/>
      <c r="G95" s="133"/>
      <c r="H95" s="133"/>
    </row>
    <row r="96" spans="1:9">
      <c r="F96" s="113"/>
      <c r="G96" s="133"/>
      <c r="H96" s="133"/>
    </row>
    <row r="97" spans="6:8">
      <c r="F97" s="113"/>
      <c r="G97" s="133"/>
      <c r="H97" s="133"/>
    </row>
    <row r="98" spans="6:8">
      <c r="F98" s="113"/>
      <c r="G98" s="133"/>
      <c r="H98" s="133"/>
    </row>
    <row r="99" spans="6:8">
      <c r="F99" s="113"/>
      <c r="G99" s="133"/>
      <c r="H99" s="133"/>
    </row>
    <row r="100" spans="6:8">
      <c r="F100" s="113"/>
      <c r="G100" s="133"/>
      <c r="H100" s="133"/>
    </row>
    <row r="101" spans="6:8">
      <c r="F101" s="113"/>
      <c r="G101" s="133"/>
      <c r="H101" s="133"/>
    </row>
    <row r="102" spans="6:8">
      <c r="F102" s="113"/>
      <c r="G102" s="133"/>
      <c r="H102" s="133"/>
    </row>
    <row r="103" spans="6:8">
      <c r="F103" s="113"/>
      <c r="G103" s="133"/>
      <c r="H103" s="133"/>
    </row>
    <row r="104" spans="6:8">
      <c r="F104" s="113"/>
      <c r="G104" s="133"/>
      <c r="H104" s="133"/>
    </row>
    <row r="105" spans="6:8">
      <c r="F105" s="113"/>
      <c r="G105" s="133"/>
      <c r="H105" s="133"/>
    </row>
    <row r="106" spans="6:8">
      <c r="F106" s="113"/>
      <c r="G106" s="133"/>
      <c r="H106" s="133"/>
    </row>
    <row r="107" spans="6:8">
      <c r="F107" s="113"/>
      <c r="G107" s="133"/>
      <c r="H107" s="133"/>
    </row>
    <row r="108" spans="6:8">
      <c r="F108" s="113"/>
      <c r="G108" s="133"/>
      <c r="H108" s="133"/>
    </row>
    <row r="109" spans="6:8">
      <c r="F109" s="113"/>
      <c r="G109" s="133"/>
      <c r="H109" s="133"/>
    </row>
    <row r="110" spans="6:8">
      <c r="F110" s="113"/>
      <c r="G110" s="133"/>
      <c r="H110" s="133"/>
    </row>
    <row r="111" spans="6:8">
      <c r="F111" s="113"/>
      <c r="G111" s="133"/>
      <c r="H111" s="133"/>
    </row>
    <row r="112" spans="6:8">
      <c r="F112" s="113"/>
      <c r="G112" s="133"/>
      <c r="H112" s="133"/>
    </row>
    <row r="113" spans="6:8">
      <c r="F113" s="113"/>
      <c r="G113" s="133"/>
      <c r="H113" s="133"/>
    </row>
    <row r="114" spans="6:8">
      <c r="F114" s="113"/>
      <c r="G114" s="133"/>
      <c r="H114" s="133"/>
    </row>
    <row r="115" spans="6:8">
      <c r="F115" s="113"/>
      <c r="G115" s="133"/>
      <c r="H115" s="133"/>
    </row>
    <row r="116" spans="6:8">
      <c r="F116" s="113"/>
      <c r="G116" s="133"/>
      <c r="H116" s="133"/>
    </row>
    <row r="117" spans="6:8">
      <c r="F117" s="113"/>
      <c r="G117" s="133"/>
      <c r="H117" s="133"/>
    </row>
    <row r="118" spans="6:8">
      <c r="F118" s="113"/>
      <c r="G118" s="133"/>
      <c r="H118" s="133"/>
    </row>
    <row r="119" spans="6:8">
      <c r="F119" s="113"/>
      <c r="G119" s="133"/>
      <c r="H119" s="133"/>
    </row>
    <row r="120" spans="6:8">
      <c r="F120" s="113"/>
      <c r="G120" s="133"/>
      <c r="H120" s="133"/>
    </row>
    <row r="121" spans="6:8">
      <c r="F121" s="113"/>
      <c r="G121" s="133"/>
      <c r="H121" s="133"/>
    </row>
    <row r="122" spans="6:8">
      <c r="F122" s="113"/>
      <c r="G122" s="133"/>
      <c r="H122" s="133"/>
    </row>
    <row r="123" spans="6:8">
      <c r="F123" s="113"/>
      <c r="G123" s="133"/>
      <c r="H123" s="133"/>
    </row>
    <row r="124" spans="6:8">
      <c r="F124" s="113"/>
      <c r="G124" s="133"/>
      <c r="H124" s="133"/>
    </row>
    <row r="125" spans="6:8">
      <c r="F125" s="113"/>
      <c r="G125" s="133"/>
      <c r="H125" s="133"/>
    </row>
    <row r="126" spans="6:8">
      <c r="F126" s="113"/>
      <c r="G126" s="133"/>
      <c r="H126" s="133"/>
    </row>
    <row r="127" spans="6:8">
      <c r="F127" s="113"/>
      <c r="G127" s="133"/>
      <c r="H127" s="133"/>
    </row>
    <row r="128" spans="6:8">
      <c r="F128" s="113"/>
      <c r="G128" s="133"/>
      <c r="H128" s="133"/>
    </row>
    <row r="129" spans="6:8">
      <c r="F129" s="113"/>
      <c r="G129" s="133"/>
      <c r="H129" s="133"/>
    </row>
    <row r="130" spans="6:8">
      <c r="F130" s="113"/>
      <c r="G130" s="133"/>
      <c r="H130" s="133"/>
    </row>
    <row r="131" spans="6:8">
      <c r="F131" s="113"/>
      <c r="G131" s="133"/>
      <c r="H131" s="133"/>
    </row>
    <row r="132" spans="6:8">
      <c r="F132" s="113"/>
      <c r="G132" s="133"/>
      <c r="H132" s="133"/>
    </row>
    <row r="133" spans="6:8">
      <c r="F133" s="113"/>
      <c r="G133" s="133"/>
      <c r="H133" s="133"/>
    </row>
    <row r="134" spans="6:8">
      <c r="F134" s="113"/>
      <c r="G134" s="133"/>
      <c r="H134" s="133"/>
    </row>
    <row r="135" spans="6:8">
      <c r="F135" s="113"/>
      <c r="G135" s="133"/>
      <c r="H135" s="133"/>
    </row>
    <row r="136" spans="6:8">
      <c r="F136" s="113"/>
      <c r="G136" s="133"/>
      <c r="H136" s="133"/>
    </row>
    <row r="137" spans="6:8">
      <c r="F137" s="113"/>
      <c r="G137" s="133"/>
      <c r="H137" s="133"/>
    </row>
    <row r="138" spans="6:8">
      <c r="F138" s="113"/>
      <c r="G138" s="133"/>
      <c r="H138" s="133"/>
    </row>
    <row r="139" spans="6:8">
      <c r="F139" s="113"/>
      <c r="G139" s="133"/>
      <c r="H139" s="133"/>
    </row>
    <row r="140" spans="6:8">
      <c r="F140" s="113"/>
      <c r="G140" s="133"/>
      <c r="H140" s="133"/>
    </row>
    <row r="141" spans="6:8">
      <c r="F141" s="113"/>
      <c r="G141" s="133"/>
      <c r="H141" s="133"/>
    </row>
    <row r="142" spans="6:8">
      <c r="F142" s="113"/>
      <c r="G142" s="133"/>
      <c r="H142" s="133"/>
    </row>
    <row r="143" spans="6:8">
      <c r="F143" s="113"/>
      <c r="G143" s="133"/>
      <c r="H143" s="133"/>
    </row>
    <row r="144" spans="6:8">
      <c r="F144" s="113"/>
      <c r="G144" s="133"/>
      <c r="H144" s="133"/>
    </row>
    <row r="145" spans="6:8">
      <c r="F145" s="113"/>
      <c r="G145" s="133"/>
      <c r="H145" s="133"/>
    </row>
    <row r="146" spans="6:8">
      <c r="F146" s="113"/>
      <c r="G146" s="133"/>
      <c r="H146" s="133"/>
    </row>
    <row r="147" spans="6:8">
      <c r="F147" s="113"/>
      <c r="G147" s="133"/>
      <c r="H147" s="133"/>
    </row>
    <row r="148" spans="6:8">
      <c r="F148" s="113"/>
      <c r="G148" s="133"/>
      <c r="H148" s="133"/>
    </row>
    <row r="149" spans="6:8">
      <c r="F149" s="113"/>
      <c r="G149" s="133"/>
      <c r="H149" s="133"/>
    </row>
    <row r="150" spans="6:8">
      <c r="F150" s="113"/>
      <c r="G150" s="133"/>
      <c r="H150" s="133"/>
    </row>
    <row r="151" spans="6:8">
      <c r="F151" s="113"/>
      <c r="G151" s="133"/>
      <c r="H151" s="133"/>
    </row>
    <row r="152" spans="6:8">
      <c r="F152" s="113"/>
      <c r="G152" s="133"/>
      <c r="H152" s="133"/>
    </row>
    <row r="153" spans="6:8">
      <c r="F153" s="113"/>
      <c r="G153" s="133"/>
      <c r="H153" s="133"/>
    </row>
    <row r="154" spans="6:8">
      <c r="F154" s="113"/>
      <c r="G154" s="133"/>
      <c r="H154" s="133"/>
    </row>
    <row r="155" spans="6:8">
      <c r="F155" s="113"/>
      <c r="G155" s="133"/>
      <c r="H155" s="133"/>
    </row>
    <row r="156" spans="6:8">
      <c r="F156" s="113"/>
      <c r="G156" s="133"/>
      <c r="H156" s="133"/>
    </row>
    <row r="157" spans="6:8">
      <c r="F157" s="113"/>
      <c r="G157" s="133"/>
      <c r="H157" s="133"/>
    </row>
    <row r="158" spans="6:8">
      <c r="F158" s="113"/>
      <c r="G158" s="133"/>
      <c r="H158" s="133"/>
    </row>
    <row r="159" spans="6:8">
      <c r="F159" s="113"/>
      <c r="G159" s="133"/>
      <c r="H159" s="133"/>
    </row>
    <row r="160" spans="6:8">
      <c r="F160" s="113"/>
      <c r="G160" s="133"/>
      <c r="H160" s="133"/>
    </row>
    <row r="161" spans="6:8">
      <c r="F161" s="113"/>
      <c r="G161" s="133"/>
      <c r="H161" s="133"/>
    </row>
    <row r="162" spans="6:8">
      <c r="F162" s="113"/>
      <c r="G162" s="133"/>
      <c r="H162" s="133"/>
    </row>
    <row r="163" spans="6:8">
      <c r="F163" s="113"/>
      <c r="G163" s="133"/>
      <c r="H163" s="133"/>
    </row>
    <row r="164" spans="6:8">
      <c r="F164" s="113"/>
      <c r="G164" s="133"/>
      <c r="H164" s="133"/>
    </row>
    <row r="165" spans="6:8">
      <c r="F165" s="113"/>
      <c r="G165" s="133"/>
      <c r="H165" s="133"/>
    </row>
    <row r="166" spans="6:8">
      <c r="F166" s="113"/>
      <c r="G166" s="133"/>
      <c r="H166" s="133"/>
    </row>
    <row r="167" spans="6:8">
      <c r="F167" s="113"/>
      <c r="G167" s="133"/>
      <c r="H167" s="133"/>
    </row>
    <row r="168" spans="6:8">
      <c r="F168" s="113"/>
      <c r="G168" s="133"/>
      <c r="H168" s="133"/>
    </row>
    <row r="169" spans="6:8">
      <c r="F169" s="113"/>
      <c r="G169" s="133"/>
      <c r="H169" s="133"/>
    </row>
    <row r="170" spans="6:8">
      <c r="F170" s="113"/>
      <c r="G170" s="133"/>
      <c r="H170" s="133"/>
    </row>
    <row r="171" spans="6:8">
      <c r="F171" s="113"/>
      <c r="G171" s="133"/>
      <c r="H171" s="133"/>
    </row>
    <row r="172" spans="6:8">
      <c r="F172" s="113"/>
      <c r="G172" s="133"/>
      <c r="H172" s="133"/>
    </row>
    <row r="173" spans="6:8">
      <c r="F173" s="113"/>
      <c r="G173" s="133"/>
      <c r="H173" s="133"/>
    </row>
    <row r="174" spans="6:8">
      <c r="F174" s="113"/>
      <c r="G174" s="133"/>
      <c r="H174" s="133"/>
    </row>
    <row r="175" spans="6:8">
      <c r="F175" s="113"/>
      <c r="G175" s="133"/>
      <c r="H175" s="133"/>
    </row>
    <row r="176" spans="6:8">
      <c r="F176" s="113"/>
      <c r="G176" s="133"/>
      <c r="H176" s="133"/>
    </row>
    <row r="177" spans="6:8">
      <c r="F177" s="113"/>
      <c r="G177" s="133"/>
      <c r="H177" s="133"/>
    </row>
    <row r="178" spans="6:8">
      <c r="F178" s="113"/>
      <c r="G178" s="133"/>
      <c r="H178" s="133"/>
    </row>
    <row r="179" spans="6:8">
      <c r="F179" s="113"/>
      <c r="G179" s="133"/>
      <c r="H179" s="133"/>
    </row>
    <row r="180" spans="6:8">
      <c r="F180" s="113"/>
      <c r="G180" s="133"/>
      <c r="H180" s="133"/>
    </row>
    <row r="181" spans="6:8">
      <c r="F181" s="113"/>
      <c r="G181" s="133"/>
      <c r="H181" s="133"/>
    </row>
    <row r="182" spans="6:8">
      <c r="F182" s="113"/>
      <c r="G182" s="133"/>
      <c r="H182" s="133"/>
    </row>
    <row r="183" spans="6:8">
      <c r="F183" s="113"/>
      <c r="G183" s="133"/>
      <c r="H183" s="133"/>
    </row>
    <row r="184" spans="6:8">
      <c r="F184" s="113"/>
      <c r="G184" s="133"/>
      <c r="H184" s="133"/>
    </row>
    <row r="185" spans="6:8">
      <c r="F185" s="113"/>
      <c r="G185" s="133"/>
      <c r="H185" s="133"/>
    </row>
    <row r="186" spans="6:8">
      <c r="F186" s="113"/>
      <c r="G186" s="133"/>
      <c r="H186" s="133"/>
    </row>
    <row r="187" spans="6:8">
      <c r="F187" s="113"/>
      <c r="G187" s="133"/>
      <c r="H187" s="133"/>
    </row>
    <row r="188" spans="6:8">
      <c r="F188" s="113"/>
      <c r="G188" s="133"/>
      <c r="H188" s="133"/>
    </row>
    <row r="189" spans="6:8">
      <c r="F189" s="113"/>
      <c r="G189" s="133"/>
      <c r="H189" s="133"/>
    </row>
    <row r="190" spans="6:8">
      <c r="F190" s="113"/>
      <c r="G190" s="133"/>
      <c r="H190" s="133"/>
    </row>
    <row r="191" spans="6:8">
      <c r="F191" s="113"/>
      <c r="G191" s="133"/>
      <c r="H191" s="133"/>
    </row>
    <row r="192" spans="6:8">
      <c r="F192" s="113"/>
      <c r="G192" s="133"/>
      <c r="H192" s="133"/>
    </row>
    <row r="193" spans="6:8">
      <c r="F193" s="113"/>
      <c r="G193" s="133"/>
      <c r="H193" s="133"/>
    </row>
    <row r="194" spans="6:8">
      <c r="F194" s="113"/>
      <c r="G194" s="133"/>
      <c r="H194" s="133"/>
    </row>
    <row r="195" spans="6:8">
      <c r="F195" s="113"/>
      <c r="G195" s="133"/>
      <c r="H195" s="133"/>
    </row>
    <row r="196" spans="6:8">
      <c r="F196" s="113"/>
      <c r="G196" s="133"/>
      <c r="H196" s="133"/>
    </row>
    <row r="197" spans="6:8">
      <c r="F197" s="113"/>
      <c r="G197" s="133"/>
      <c r="H197" s="133"/>
    </row>
    <row r="198" spans="6:8">
      <c r="F198" s="113"/>
      <c r="G198" s="133"/>
      <c r="H198" s="133"/>
    </row>
    <row r="199" spans="6:8">
      <c r="F199" s="113"/>
      <c r="G199" s="133"/>
      <c r="H199" s="133"/>
    </row>
    <row r="200" spans="6:8">
      <c r="F200" s="113"/>
      <c r="G200" s="133"/>
      <c r="H200" s="133"/>
    </row>
    <row r="201" spans="6:8">
      <c r="F201" s="113"/>
      <c r="G201" s="133"/>
      <c r="H201" s="133"/>
    </row>
    <row r="202" spans="6:8">
      <c r="F202" s="113"/>
      <c r="G202" s="133"/>
      <c r="H202" s="133"/>
    </row>
    <row r="203" spans="6:8">
      <c r="F203" s="113"/>
      <c r="G203" s="133"/>
      <c r="H203" s="133"/>
    </row>
    <row r="204" spans="6:8">
      <c r="F204" s="113"/>
      <c r="G204" s="133"/>
      <c r="H204" s="133"/>
    </row>
    <row r="205" spans="6:8">
      <c r="F205" s="113"/>
      <c r="G205" s="133"/>
      <c r="H205" s="133"/>
    </row>
    <row r="206" spans="6:8">
      <c r="F206" s="113"/>
      <c r="G206" s="133"/>
      <c r="H206" s="133"/>
    </row>
    <row r="207" spans="6:8">
      <c r="F207" s="113"/>
      <c r="G207" s="133"/>
      <c r="H207" s="133"/>
    </row>
    <row r="208" spans="6:8">
      <c r="F208" s="113"/>
      <c r="G208" s="133"/>
      <c r="H208" s="133"/>
    </row>
    <row r="209" spans="6:8">
      <c r="F209" s="113"/>
      <c r="G209" s="133"/>
      <c r="H209" s="133"/>
    </row>
    <row r="210" spans="6:8">
      <c r="F210" s="113"/>
      <c r="G210" s="133"/>
      <c r="H210" s="133"/>
    </row>
    <row r="211" spans="6:8">
      <c r="F211" s="113"/>
      <c r="G211" s="133"/>
      <c r="H211" s="133"/>
    </row>
    <row r="212" spans="6:8">
      <c r="F212" s="113"/>
      <c r="G212" s="133"/>
      <c r="H212" s="133"/>
    </row>
    <row r="213" spans="6:8">
      <c r="F213" s="113"/>
      <c r="G213" s="133"/>
      <c r="H213" s="133"/>
    </row>
    <row r="214" spans="6:8">
      <c r="F214" s="113"/>
      <c r="G214" s="133"/>
      <c r="H214" s="133"/>
    </row>
    <row r="215" spans="6:8">
      <c r="F215" s="113"/>
      <c r="G215" s="133"/>
      <c r="H215" s="133"/>
    </row>
    <row r="216" spans="6:8">
      <c r="F216" s="113"/>
      <c r="G216" s="133"/>
      <c r="H216" s="133"/>
    </row>
    <row r="217" spans="6:8">
      <c r="F217" s="113"/>
      <c r="G217" s="133"/>
      <c r="H217" s="133"/>
    </row>
    <row r="218" spans="6:8">
      <c r="F218" s="113"/>
      <c r="G218" s="133"/>
      <c r="H218" s="133"/>
    </row>
    <row r="219" spans="6:8">
      <c r="F219" s="113"/>
      <c r="G219" s="133"/>
      <c r="H219" s="133"/>
    </row>
    <row r="220" spans="6:8">
      <c r="F220" s="113"/>
      <c r="G220" s="133"/>
      <c r="H220" s="133"/>
    </row>
    <row r="221" spans="6:8">
      <c r="F221" s="113"/>
      <c r="G221" s="133"/>
      <c r="H221" s="133"/>
    </row>
    <row r="222" spans="6:8">
      <c r="F222" s="113"/>
      <c r="G222" s="133"/>
      <c r="H222" s="133"/>
    </row>
    <row r="223" spans="6:8">
      <c r="F223" s="113"/>
      <c r="G223" s="133"/>
      <c r="H223" s="133"/>
    </row>
    <row r="224" spans="6:8">
      <c r="F224" s="113"/>
      <c r="G224" s="133"/>
      <c r="H224" s="133"/>
    </row>
    <row r="225" spans="6:8">
      <c r="F225" s="113"/>
      <c r="G225" s="133"/>
      <c r="H225" s="133"/>
    </row>
    <row r="226" spans="6:8">
      <c r="F226" s="113"/>
      <c r="G226" s="133"/>
      <c r="H226" s="133"/>
    </row>
    <row r="227" spans="6:8">
      <c r="F227" s="113"/>
      <c r="G227" s="133"/>
      <c r="H227" s="133"/>
    </row>
    <row r="228" spans="6:8">
      <c r="F228" s="113"/>
      <c r="G228" s="133"/>
      <c r="H228" s="133"/>
    </row>
    <row r="229" spans="6:8">
      <c r="F229" s="113"/>
      <c r="G229" s="133"/>
      <c r="H229" s="133"/>
    </row>
    <row r="230" spans="6:8">
      <c r="F230" s="113"/>
      <c r="G230" s="133"/>
      <c r="H230" s="133"/>
    </row>
    <row r="231" spans="6:8">
      <c r="F231" s="113"/>
      <c r="G231" s="133"/>
      <c r="H231" s="133"/>
    </row>
    <row r="232" spans="6:8">
      <c r="F232" s="113"/>
      <c r="G232" s="133"/>
      <c r="H232" s="133"/>
    </row>
    <row r="233" spans="6:8">
      <c r="F233" s="113"/>
      <c r="G233" s="133"/>
      <c r="H233" s="133"/>
    </row>
    <row r="234" spans="6:8">
      <c r="F234" s="113"/>
      <c r="G234" s="133"/>
      <c r="H234" s="133"/>
    </row>
    <row r="235" spans="6:8">
      <c r="F235" s="113"/>
      <c r="G235" s="133"/>
      <c r="H235" s="133"/>
    </row>
    <row r="236" spans="6:8">
      <c r="F236" s="113"/>
      <c r="G236" s="133"/>
      <c r="H236" s="133"/>
    </row>
    <row r="237" spans="6:8">
      <c r="F237" s="113"/>
      <c r="G237" s="133"/>
      <c r="H237" s="133"/>
    </row>
    <row r="238" spans="6:8">
      <c r="F238" s="113"/>
      <c r="G238" s="133"/>
      <c r="H238" s="133"/>
    </row>
    <row r="239" spans="6:8">
      <c r="F239" s="113"/>
      <c r="G239" s="133"/>
      <c r="H239" s="133"/>
    </row>
    <row r="240" spans="6:8">
      <c r="F240" s="113"/>
      <c r="G240" s="133"/>
      <c r="H240" s="133"/>
    </row>
    <row r="241" spans="6:8">
      <c r="F241" s="113"/>
      <c r="G241" s="133"/>
      <c r="H241" s="133"/>
    </row>
    <row r="242" spans="6:8">
      <c r="F242" s="113"/>
      <c r="G242" s="133"/>
      <c r="H242" s="133"/>
    </row>
    <row r="243" spans="6:8">
      <c r="F243" s="113"/>
      <c r="G243" s="133"/>
      <c r="H243" s="133"/>
    </row>
    <row r="244" spans="6:8">
      <c r="F244" s="113"/>
      <c r="G244" s="133"/>
      <c r="H244" s="133"/>
    </row>
    <row r="245" spans="6:8">
      <c r="F245" s="113"/>
      <c r="G245" s="133"/>
      <c r="H245" s="133"/>
    </row>
    <row r="246" spans="6:8">
      <c r="F246" s="113"/>
      <c r="G246" s="133"/>
      <c r="H246" s="133"/>
    </row>
    <row r="247" spans="6:8">
      <c r="F247" s="113"/>
      <c r="G247" s="133"/>
      <c r="H247" s="133"/>
    </row>
    <row r="248" spans="6:8">
      <c r="F248" s="113"/>
      <c r="G248" s="133"/>
      <c r="H248" s="133"/>
    </row>
    <row r="249" spans="6:8">
      <c r="F249" s="113"/>
      <c r="G249" s="133"/>
      <c r="H249" s="133"/>
    </row>
    <row r="250" spans="6:8">
      <c r="F250" s="113"/>
      <c r="G250" s="133"/>
      <c r="H250" s="133"/>
    </row>
    <row r="251" spans="6:8">
      <c r="F251" s="113"/>
      <c r="G251" s="133"/>
      <c r="H251" s="133"/>
    </row>
    <row r="252" spans="6:8">
      <c r="F252" s="113"/>
      <c r="G252" s="133"/>
      <c r="H252" s="133"/>
    </row>
    <row r="253" spans="6:8">
      <c r="F253" s="113"/>
      <c r="G253" s="133"/>
      <c r="H253" s="133"/>
    </row>
    <row r="254" spans="6:8">
      <c r="F254" s="113"/>
      <c r="G254" s="133"/>
      <c r="H254" s="133"/>
    </row>
    <row r="255" spans="6:8">
      <c r="F255" s="113"/>
      <c r="G255" s="133"/>
      <c r="H255" s="133"/>
    </row>
    <row r="256" spans="6:8">
      <c r="F256" s="113"/>
      <c r="G256" s="133"/>
      <c r="H256" s="133"/>
    </row>
    <row r="257" spans="6:8">
      <c r="F257" s="113"/>
      <c r="G257" s="133"/>
      <c r="H257" s="133"/>
    </row>
    <row r="258" spans="6:8">
      <c r="F258" s="113"/>
      <c r="G258" s="133"/>
      <c r="H258" s="133"/>
    </row>
    <row r="259" spans="6:8">
      <c r="F259" s="113"/>
      <c r="G259" s="133"/>
      <c r="H259" s="133"/>
    </row>
    <row r="260" spans="6:8">
      <c r="F260" s="113"/>
      <c r="G260" s="133"/>
      <c r="H260" s="133"/>
    </row>
    <row r="261" spans="6:8">
      <c r="F261" s="113"/>
      <c r="G261" s="133"/>
      <c r="H261" s="133"/>
    </row>
    <row r="262" spans="6:8">
      <c r="F262" s="113"/>
      <c r="G262" s="133"/>
      <c r="H262" s="133"/>
    </row>
    <row r="263" spans="6:8">
      <c r="F263" s="113"/>
      <c r="G263" s="133"/>
      <c r="H263" s="133"/>
    </row>
    <row r="264" spans="6:8">
      <c r="F264" s="113"/>
      <c r="G264" s="133"/>
      <c r="H264" s="133"/>
    </row>
    <row r="265" spans="6:8">
      <c r="F265" s="113"/>
      <c r="G265" s="133"/>
      <c r="H265" s="133"/>
    </row>
    <row r="266" spans="6:8">
      <c r="F266" s="113"/>
      <c r="G266" s="133"/>
      <c r="H266" s="133"/>
    </row>
    <row r="267" spans="6:8">
      <c r="F267" s="113"/>
      <c r="G267" s="133"/>
      <c r="H267" s="133"/>
    </row>
    <row r="268" spans="6:8">
      <c r="F268" s="113"/>
      <c r="G268" s="133"/>
      <c r="H268" s="133"/>
    </row>
    <row r="269" spans="6:8">
      <c r="F269" s="113"/>
      <c r="G269" s="133"/>
      <c r="H269" s="133"/>
    </row>
    <row r="270" spans="6:8">
      <c r="F270" s="113"/>
      <c r="G270" s="133"/>
      <c r="H270" s="133"/>
    </row>
    <row r="271" spans="6:8">
      <c r="F271" s="113"/>
      <c r="G271" s="133"/>
      <c r="H271" s="133"/>
    </row>
    <row r="272" spans="6:8">
      <c r="F272" s="113"/>
      <c r="G272" s="133"/>
      <c r="H272" s="133"/>
    </row>
    <row r="273" spans="6:8">
      <c r="F273" s="113"/>
      <c r="G273" s="133"/>
      <c r="H273" s="133"/>
    </row>
    <row r="274" spans="6:8">
      <c r="F274" s="113"/>
      <c r="G274" s="133"/>
      <c r="H274" s="133"/>
    </row>
    <row r="275" spans="6:8">
      <c r="F275" s="113"/>
      <c r="G275" s="133"/>
      <c r="H275" s="133"/>
    </row>
    <row r="276" spans="6:8">
      <c r="F276" s="113"/>
      <c r="G276" s="133"/>
      <c r="H276" s="133"/>
    </row>
    <row r="277" spans="6:8">
      <c r="F277" s="113"/>
      <c r="G277" s="133"/>
      <c r="H277" s="133"/>
    </row>
    <row r="278" spans="6:8">
      <c r="F278" s="113"/>
      <c r="G278" s="133"/>
      <c r="H278" s="133"/>
    </row>
    <row r="279" spans="6:8">
      <c r="F279" s="113"/>
      <c r="G279" s="133"/>
      <c r="H279" s="133"/>
    </row>
    <row r="280" spans="6:8">
      <c r="F280" s="113"/>
      <c r="G280" s="133"/>
      <c r="H280" s="133"/>
    </row>
    <row r="281" spans="6:8">
      <c r="F281" s="113"/>
      <c r="G281" s="133"/>
      <c r="H281" s="133"/>
    </row>
    <row r="282" spans="6:8">
      <c r="F282" s="113"/>
      <c r="G282" s="133"/>
      <c r="H282" s="133"/>
    </row>
    <row r="283" spans="6:8">
      <c r="F283" s="113"/>
      <c r="G283" s="133"/>
      <c r="H283" s="133"/>
    </row>
    <row r="284" spans="6:8">
      <c r="F284" s="113"/>
      <c r="G284" s="133"/>
      <c r="H284" s="133"/>
    </row>
    <row r="285" spans="6:8">
      <c r="F285" s="113"/>
      <c r="G285" s="133"/>
      <c r="H285" s="133"/>
    </row>
    <row r="286" spans="6:8">
      <c r="F286" s="113"/>
      <c r="G286" s="133"/>
      <c r="H286" s="133"/>
    </row>
    <row r="287" spans="6:8">
      <c r="F287" s="113"/>
      <c r="G287" s="133"/>
      <c r="H287" s="133"/>
    </row>
    <row r="288" spans="6:8">
      <c r="F288" s="113"/>
      <c r="G288" s="133"/>
      <c r="H288" s="133"/>
    </row>
    <row r="289" spans="6:8">
      <c r="F289" s="113"/>
      <c r="G289" s="133"/>
      <c r="H289" s="133"/>
    </row>
    <row r="290" spans="6:8">
      <c r="F290" s="113"/>
      <c r="G290" s="133"/>
      <c r="H290" s="133"/>
    </row>
    <row r="291" spans="6:8">
      <c r="F291" s="113"/>
      <c r="G291" s="133"/>
      <c r="H291" s="133"/>
    </row>
    <row r="292" spans="6:8">
      <c r="F292" s="113"/>
      <c r="G292" s="133"/>
      <c r="H292" s="133"/>
    </row>
    <row r="293" spans="6:8">
      <c r="F293" s="113"/>
      <c r="G293" s="133"/>
      <c r="H293" s="133"/>
    </row>
    <row r="294" spans="6:8">
      <c r="F294" s="113"/>
      <c r="G294" s="133"/>
      <c r="H294" s="133"/>
    </row>
    <row r="295" spans="6:8">
      <c r="F295" s="113"/>
      <c r="G295" s="133"/>
      <c r="H295" s="133"/>
    </row>
    <row r="296" spans="6:8">
      <c r="F296" s="113"/>
      <c r="G296" s="133"/>
      <c r="H296" s="133"/>
    </row>
    <row r="297" spans="6:8">
      <c r="F297" s="113"/>
      <c r="G297" s="133"/>
      <c r="H297" s="133"/>
    </row>
    <row r="298" spans="6:8">
      <c r="F298" s="113"/>
      <c r="G298" s="133"/>
      <c r="H298" s="133"/>
    </row>
    <row r="299" spans="6:8">
      <c r="F299" s="113"/>
      <c r="G299" s="133"/>
      <c r="H299" s="133"/>
    </row>
    <row r="300" spans="6:8">
      <c r="F300" s="113"/>
      <c r="G300" s="133"/>
      <c r="H300" s="133"/>
    </row>
    <row r="301" spans="6:8">
      <c r="F301" s="113"/>
      <c r="G301" s="133"/>
      <c r="H301" s="133"/>
    </row>
    <row r="302" spans="6:8">
      <c r="F302" s="113"/>
      <c r="G302" s="133"/>
      <c r="H302" s="133"/>
    </row>
    <row r="303" spans="6:8">
      <c r="F303" s="113"/>
      <c r="G303" s="133"/>
      <c r="H303" s="133"/>
    </row>
    <row r="304" spans="6:8">
      <c r="F304" s="113"/>
      <c r="G304" s="133"/>
      <c r="H304" s="133"/>
    </row>
    <row r="305" spans="6:8">
      <c r="F305" s="113"/>
      <c r="G305" s="133"/>
      <c r="H305" s="133"/>
    </row>
    <row r="306" spans="6:8">
      <c r="F306" s="113"/>
      <c r="G306" s="133"/>
      <c r="H306" s="133"/>
    </row>
    <row r="307" spans="6:8">
      <c r="F307" s="113"/>
      <c r="G307" s="133"/>
      <c r="H307" s="133"/>
    </row>
    <row r="308" spans="6:8">
      <c r="F308" s="113"/>
      <c r="G308" s="133"/>
      <c r="H308" s="133"/>
    </row>
    <row r="309" spans="6:8">
      <c r="F309" s="113"/>
      <c r="G309" s="133"/>
      <c r="H309" s="133"/>
    </row>
    <row r="310" spans="6:8">
      <c r="F310" s="113"/>
      <c r="G310" s="133"/>
      <c r="H310" s="133"/>
    </row>
    <row r="311" spans="6:8">
      <c r="F311" s="113"/>
      <c r="G311" s="133"/>
      <c r="H311" s="133"/>
    </row>
    <row r="312" spans="6:8">
      <c r="F312" s="113"/>
      <c r="G312" s="133"/>
      <c r="H312" s="133"/>
    </row>
    <row r="313" spans="6:8">
      <c r="F313" s="113"/>
      <c r="G313" s="133"/>
      <c r="H313" s="133"/>
    </row>
    <row r="314" spans="6:8">
      <c r="F314" s="113"/>
      <c r="G314" s="133"/>
      <c r="H314" s="133"/>
    </row>
    <row r="315" spans="6:8">
      <c r="F315" s="113"/>
      <c r="G315" s="133"/>
      <c r="H315" s="133"/>
    </row>
    <row r="316" spans="6:8">
      <c r="F316" s="113"/>
      <c r="G316" s="133"/>
      <c r="H316" s="133"/>
    </row>
    <row r="317" spans="6:8">
      <c r="F317" s="113"/>
      <c r="G317" s="133"/>
      <c r="H317" s="133"/>
    </row>
    <row r="318" spans="6:8">
      <c r="F318" s="113"/>
      <c r="G318" s="133"/>
      <c r="H318" s="133"/>
    </row>
    <row r="319" spans="6:8">
      <c r="F319" s="113"/>
      <c r="G319" s="133"/>
      <c r="H319" s="133"/>
    </row>
    <row r="320" spans="6:8">
      <c r="F320" s="113"/>
      <c r="G320" s="133"/>
      <c r="H320" s="133"/>
    </row>
    <row r="321" spans="6:8">
      <c r="F321" s="113"/>
      <c r="G321" s="133"/>
      <c r="H321" s="133"/>
    </row>
    <row r="322" spans="6:8">
      <c r="F322" s="113"/>
      <c r="G322" s="133"/>
      <c r="H322" s="133"/>
    </row>
    <row r="323" spans="6:8">
      <c r="F323" s="113"/>
      <c r="G323" s="133"/>
      <c r="H323" s="133"/>
    </row>
    <row r="324" spans="6:8">
      <c r="F324" s="113"/>
      <c r="G324" s="133"/>
      <c r="H324" s="133"/>
    </row>
    <row r="325" spans="6:8">
      <c r="F325" s="113"/>
      <c r="G325" s="133"/>
      <c r="H325" s="133"/>
    </row>
    <row r="326" spans="6:8">
      <c r="F326" s="113"/>
      <c r="G326" s="133"/>
      <c r="H326" s="133"/>
    </row>
    <row r="327" spans="6:8">
      <c r="F327" s="113"/>
      <c r="G327" s="133"/>
      <c r="H327" s="133"/>
    </row>
    <row r="328" spans="6:8">
      <c r="F328" s="113"/>
      <c r="G328" s="133"/>
      <c r="H328" s="133"/>
    </row>
    <row r="329" spans="6:8">
      <c r="F329" s="113"/>
      <c r="G329" s="133"/>
      <c r="H329" s="133"/>
    </row>
    <row r="330" spans="6:8">
      <c r="F330" s="113"/>
      <c r="G330" s="133"/>
      <c r="H330" s="133"/>
    </row>
    <row r="331" spans="6:8">
      <c r="F331" s="113"/>
      <c r="G331" s="133"/>
      <c r="H331" s="133"/>
    </row>
    <row r="332" spans="6:8">
      <c r="F332" s="113"/>
      <c r="G332" s="133"/>
      <c r="H332" s="133"/>
    </row>
    <row r="333" spans="6:8">
      <c r="F333" s="113"/>
      <c r="G333" s="133"/>
      <c r="H333" s="133"/>
    </row>
    <row r="334" spans="6:8">
      <c r="F334" s="113"/>
      <c r="G334" s="133"/>
      <c r="H334" s="133"/>
    </row>
    <row r="335" spans="6:8">
      <c r="F335" s="113"/>
      <c r="G335" s="133"/>
      <c r="H335" s="133"/>
    </row>
    <row r="336" spans="6:8">
      <c r="F336" s="113"/>
      <c r="G336" s="133"/>
      <c r="H336" s="133"/>
    </row>
    <row r="337" spans="6:8">
      <c r="F337" s="113"/>
      <c r="G337" s="133"/>
      <c r="H337" s="133"/>
    </row>
    <row r="338" spans="6:8">
      <c r="F338" s="113"/>
      <c r="G338" s="133"/>
      <c r="H338" s="133"/>
    </row>
    <row r="339" spans="6:8">
      <c r="F339" s="113"/>
      <c r="G339" s="133"/>
      <c r="H339" s="133"/>
    </row>
    <row r="340" spans="6:8">
      <c r="F340" s="113"/>
      <c r="G340" s="133"/>
      <c r="H340" s="133"/>
    </row>
    <row r="341" spans="6:8">
      <c r="F341" s="113"/>
      <c r="G341" s="133"/>
      <c r="H341" s="133"/>
    </row>
    <row r="342" spans="6:8">
      <c r="F342" s="113"/>
      <c r="G342" s="133"/>
      <c r="H342" s="133"/>
    </row>
    <row r="343" spans="6:8">
      <c r="F343" s="113"/>
      <c r="G343" s="133"/>
      <c r="H343" s="133"/>
    </row>
    <row r="344" spans="6:8">
      <c r="F344" s="113"/>
      <c r="G344" s="133"/>
      <c r="H344" s="133"/>
    </row>
    <row r="345" spans="6:8">
      <c r="F345" s="113"/>
      <c r="G345" s="133"/>
      <c r="H345" s="133"/>
    </row>
    <row r="346" spans="6:8">
      <c r="F346" s="113"/>
      <c r="G346" s="133"/>
      <c r="H346" s="133"/>
    </row>
    <row r="347" spans="6:8">
      <c r="F347" s="113"/>
      <c r="G347" s="133"/>
      <c r="H347" s="133"/>
    </row>
    <row r="348" spans="6:8">
      <c r="F348" s="113"/>
      <c r="G348" s="133"/>
      <c r="H348" s="133"/>
    </row>
    <row r="349" spans="6:8">
      <c r="F349" s="113"/>
      <c r="G349" s="133"/>
      <c r="H349" s="133"/>
    </row>
    <row r="350" spans="6:8">
      <c r="F350" s="113"/>
      <c r="G350" s="133"/>
      <c r="H350" s="133"/>
    </row>
    <row r="351" spans="6:8">
      <c r="F351" s="113"/>
      <c r="G351" s="133"/>
      <c r="H351" s="133"/>
    </row>
    <row r="352" spans="6:8">
      <c r="F352" s="113"/>
      <c r="G352" s="133"/>
      <c r="H352" s="133"/>
    </row>
    <row r="353" spans="6:8">
      <c r="F353" s="113"/>
      <c r="G353" s="133"/>
      <c r="H353" s="133"/>
    </row>
    <row r="354" spans="6:8">
      <c r="F354" s="113"/>
      <c r="G354" s="133"/>
      <c r="H354" s="133"/>
    </row>
    <row r="355" spans="6:8">
      <c r="F355" s="113"/>
      <c r="G355" s="133"/>
      <c r="H355" s="133"/>
    </row>
    <row r="356" spans="6:8">
      <c r="F356" s="113"/>
      <c r="G356" s="133"/>
      <c r="H356" s="133"/>
    </row>
    <row r="357" spans="6:8">
      <c r="F357" s="113"/>
      <c r="G357" s="133"/>
      <c r="H357" s="133"/>
    </row>
    <row r="358" spans="6:8">
      <c r="F358" s="113"/>
      <c r="G358" s="133"/>
      <c r="H358" s="133"/>
    </row>
    <row r="359" spans="6:8">
      <c r="F359" s="113"/>
      <c r="G359" s="133"/>
      <c r="H359" s="133"/>
    </row>
    <row r="360" spans="6:8">
      <c r="F360" s="113"/>
      <c r="G360" s="133"/>
      <c r="H360" s="133"/>
    </row>
    <row r="361" spans="6:8">
      <c r="F361" s="113"/>
      <c r="G361" s="133"/>
      <c r="H361" s="133"/>
    </row>
    <row r="362" spans="6:8">
      <c r="F362" s="113"/>
      <c r="G362" s="133"/>
      <c r="H362" s="133"/>
    </row>
    <row r="363" spans="6:8">
      <c r="F363" s="113"/>
      <c r="G363" s="133"/>
      <c r="H363" s="133"/>
    </row>
    <row r="364" spans="6:8">
      <c r="F364" s="113"/>
      <c r="G364" s="133"/>
      <c r="H364" s="133"/>
    </row>
    <row r="365" spans="6:8">
      <c r="F365" s="113"/>
      <c r="G365" s="133"/>
      <c r="H365" s="133"/>
    </row>
    <row r="366" spans="6:8">
      <c r="F366" s="113"/>
      <c r="G366" s="133"/>
      <c r="H366" s="133"/>
    </row>
    <row r="367" spans="6:8">
      <c r="F367" s="113"/>
      <c r="G367" s="133"/>
      <c r="H367" s="133"/>
    </row>
    <row r="368" spans="6:8">
      <c r="F368" s="113"/>
      <c r="G368" s="133"/>
      <c r="H368" s="133"/>
    </row>
    <row r="369" spans="6:8">
      <c r="F369" s="113"/>
      <c r="G369" s="133"/>
      <c r="H369" s="133"/>
    </row>
    <row r="370" spans="6:8">
      <c r="F370" s="113"/>
      <c r="G370" s="133"/>
      <c r="H370" s="133"/>
    </row>
    <row r="371" spans="6:8">
      <c r="F371" s="113"/>
      <c r="G371" s="133"/>
      <c r="H371" s="133"/>
    </row>
    <row r="372" spans="6:8">
      <c r="F372" s="113"/>
      <c r="G372" s="133"/>
      <c r="H372" s="133"/>
    </row>
    <row r="373" spans="6:8">
      <c r="F373" s="113"/>
      <c r="G373" s="133"/>
      <c r="H373" s="133"/>
    </row>
    <row r="374" spans="6:8">
      <c r="F374" s="113"/>
      <c r="G374" s="133"/>
      <c r="H374" s="133"/>
    </row>
    <row r="375" spans="6:8">
      <c r="F375" s="113"/>
      <c r="G375" s="133"/>
      <c r="H375" s="133"/>
    </row>
    <row r="376" spans="6:8">
      <c r="F376" s="113"/>
      <c r="G376" s="133"/>
      <c r="H376" s="133"/>
    </row>
    <row r="377" spans="6:8">
      <c r="F377" s="113"/>
      <c r="G377" s="133"/>
      <c r="H377" s="133"/>
    </row>
    <row r="378" spans="6:8">
      <c r="F378" s="113"/>
      <c r="G378" s="133"/>
      <c r="H378" s="133"/>
    </row>
    <row r="379" spans="6:8">
      <c r="F379" s="113"/>
      <c r="G379" s="133"/>
      <c r="H379" s="133"/>
    </row>
    <row r="380" spans="6:8">
      <c r="F380" s="113"/>
      <c r="G380" s="133"/>
      <c r="H380" s="133"/>
    </row>
    <row r="381" spans="6:8">
      <c r="F381" s="113"/>
      <c r="G381" s="133"/>
      <c r="H381" s="133"/>
    </row>
    <row r="382" spans="6:8">
      <c r="F382" s="113"/>
      <c r="G382" s="133"/>
      <c r="H382" s="133"/>
    </row>
    <row r="383" spans="6:8">
      <c r="F383" s="113"/>
      <c r="G383" s="133"/>
      <c r="H383" s="133"/>
    </row>
    <row r="384" spans="6:8">
      <c r="F384" s="113"/>
      <c r="G384" s="133"/>
      <c r="H384" s="133"/>
    </row>
    <row r="385" spans="6:8">
      <c r="F385" s="113"/>
      <c r="G385" s="133"/>
      <c r="H385" s="133"/>
    </row>
    <row r="386" spans="6:8">
      <c r="F386" s="113"/>
      <c r="G386" s="133"/>
      <c r="H386" s="133"/>
    </row>
    <row r="387" spans="6:8">
      <c r="F387" s="113"/>
      <c r="G387" s="133"/>
      <c r="H387" s="133"/>
    </row>
    <row r="388" spans="6:8">
      <c r="F388" s="113"/>
      <c r="G388" s="133"/>
      <c r="H388" s="133"/>
    </row>
    <row r="389" spans="6:8">
      <c r="F389" s="113"/>
      <c r="G389" s="133"/>
      <c r="H389" s="133"/>
    </row>
    <row r="390" spans="6:8">
      <c r="F390" s="113"/>
      <c r="G390" s="133"/>
      <c r="H390" s="133"/>
    </row>
    <row r="391" spans="6:8">
      <c r="F391" s="113"/>
      <c r="G391" s="133"/>
      <c r="H391" s="133"/>
    </row>
    <row r="392" spans="6:8">
      <c r="F392" s="113"/>
      <c r="G392" s="133"/>
      <c r="H392" s="133"/>
    </row>
    <row r="393" spans="6:8">
      <c r="F393" s="113"/>
      <c r="G393" s="133"/>
      <c r="H393" s="133"/>
    </row>
    <row r="394" spans="6:8">
      <c r="F394" s="113"/>
      <c r="G394" s="133"/>
      <c r="H394" s="133"/>
    </row>
    <row r="395" spans="6:8">
      <c r="F395" s="113"/>
      <c r="G395" s="133"/>
      <c r="H395" s="133"/>
    </row>
    <row r="396" spans="6:8">
      <c r="F396" s="113"/>
      <c r="G396" s="133"/>
      <c r="H396" s="133"/>
    </row>
    <row r="397" spans="6:8">
      <c r="F397" s="113"/>
      <c r="G397" s="133"/>
      <c r="H397" s="133"/>
    </row>
    <row r="398" spans="6:8">
      <c r="F398" s="113"/>
      <c r="G398" s="133"/>
      <c r="H398" s="133"/>
    </row>
    <row r="399" spans="6:8">
      <c r="F399" s="113"/>
      <c r="G399" s="133"/>
      <c r="H399" s="133"/>
    </row>
    <row r="400" spans="6:8">
      <c r="F400" s="113"/>
      <c r="G400" s="133"/>
      <c r="H400" s="133"/>
    </row>
    <row r="401" spans="6:8">
      <c r="F401" s="113"/>
      <c r="G401" s="133"/>
      <c r="H401" s="133"/>
    </row>
    <row r="402" spans="6:8">
      <c r="F402" s="113"/>
      <c r="G402" s="133"/>
      <c r="H402" s="133"/>
    </row>
    <row r="403" spans="6:8">
      <c r="F403" s="113"/>
      <c r="G403" s="133"/>
      <c r="H403" s="133"/>
    </row>
    <row r="404" spans="6:8">
      <c r="F404" s="113"/>
      <c r="G404" s="133"/>
      <c r="H404" s="133"/>
    </row>
    <row r="405" spans="6:8">
      <c r="F405" s="113"/>
      <c r="G405" s="133"/>
      <c r="H405" s="133"/>
    </row>
    <row r="406" spans="6:8">
      <c r="F406" s="113"/>
      <c r="G406" s="133"/>
      <c r="H406" s="133"/>
    </row>
    <row r="407" spans="6:8">
      <c r="F407" s="113"/>
      <c r="G407" s="133"/>
      <c r="H407" s="133"/>
    </row>
    <row r="408" spans="6:8">
      <c r="F408" s="113"/>
      <c r="G408" s="133"/>
      <c r="H408" s="133"/>
    </row>
    <row r="409" spans="6:8">
      <c r="F409" s="113"/>
      <c r="G409" s="133"/>
      <c r="H409" s="133"/>
    </row>
    <row r="410" spans="6:8">
      <c r="F410" s="113"/>
      <c r="G410" s="133"/>
      <c r="H410" s="133"/>
    </row>
    <row r="411" spans="6:8">
      <c r="F411" s="113"/>
      <c r="G411" s="133"/>
      <c r="H411" s="133"/>
    </row>
    <row r="412" spans="6:8">
      <c r="F412" s="113"/>
      <c r="G412" s="133"/>
      <c r="H412" s="133"/>
    </row>
    <row r="413" spans="6:8">
      <c r="F413" s="113"/>
      <c r="G413" s="133"/>
      <c r="H413" s="133"/>
    </row>
    <row r="414" spans="6:8">
      <c r="F414" s="113"/>
      <c r="G414" s="133"/>
      <c r="H414" s="133"/>
    </row>
    <row r="415" spans="6:8">
      <c r="F415" s="113"/>
      <c r="G415" s="133"/>
      <c r="H415" s="133"/>
    </row>
    <row r="416" spans="6:8">
      <c r="F416" s="113"/>
      <c r="G416" s="133"/>
      <c r="H416" s="133"/>
    </row>
    <row r="417" spans="6:8">
      <c r="F417" s="113"/>
      <c r="G417" s="133"/>
      <c r="H417" s="133"/>
    </row>
    <row r="418" spans="6:8">
      <c r="F418" s="113"/>
      <c r="G418" s="133"/>
      <c r="H418" s="133"/>
    </row>
    <row r="419" spans="6:8">
      <c r="F419" s="113"/>
      <c r="G419" s="133"/>
      <c r="H419" s="133"/>
    </row>
    <row r="420" spans="6:8">
      <c r="F420" s="113"/>
      <c r="G420" s="133"/>
      <c r="H420" s="133"/>
    </row>
    <row r="421" spans="6:8">
      <c r="F421" s="113"/>
      <c r="G421" s="133"/>
      <c r="H421" s="133"/>
    </row>
    <row r="422" spans="6:8">
      <c r="F422" s="113"/>
      <c r="G422" s="133"/>
      <c r="H422" s="133"/>
    </row>
    <row r="423" spans="6:8">
      <c r="F423" s="113"/>
      <c r="G423" s="133"/>
      <c r="H423" s="133"/>
    </row>
    <row r="424" spans="6:8">
      <c r="F424" s="113"/>
      <c r="G424" s="133"/>
      <c r="H424" s="133"/>
    </row>
    <row r="425" spans="6:8">
      <c r="F425" s="113"/>
      <c r="G425" s="133"/>
      <c r="H425" s="133"/>
    </row>
    <row r="426" spans="6:8">
      <c r="F426" s="113"/>
      <c r="G426" s="133"/>
      <c r="H426" s="133"/>
    </row>
    <row r="427" spans="6:8">
      <c r="F427" s="113"/>
      <c r="G427" s="133"/>
      <c r="H427" s="133"/>
    </row>
    <row r="428" spans="6:8">
      <c r="F428" s="113"/>
      <c r="G428" s="133"/>
      <c r="H428" s="133"/>
    </row>
    <row r="429" spans="6:8">
      <c r="F429" s="113"/>
      <c r="G429" s="133"/>
      <c r="H429" s="133"/>
    </row>
    <row r="430" spans="6:8">
      <c r="F430" s="113"/>
      <c r="G430" s="133"/>
      <c r="H430" s="133"/>
    </row>
    <row r="431" spans="6:8">
      <c r="F431" s="113"/>
      <c r="G431" s="133"/>
      <c r="H431" s="133"/>
    </row>
    <row r="432" spans="6:8">
      <c r="F432" s="113"/>
      <c r="G432" s="133"/>
      <c r="H432" s="133"/>
    </row>
    <row r="433" spans="6:8">
      <c r="F433" s="113"/>
      <c r="G433" s="133"/>
      <c r="H433" s="133"/>
    </row>
    <row r="434" spans="6:8">
      <c r="F434" s="113"/>
      <c r="G434" s="133"/>
      <c r="H434" s="133"/>
    </row>
    <row r="435" spans="6:8">
      <c r="F435" s="113"/>
      <c r="G435" s="133"/>
      <c r="H435" s="133"/>
    </row>
    <row r="436" spans="6:8">
      <c r="F436" s="113"/>
      <c r="G436" s="133"/>
      <c r="H436" s="133"/>
    </row>
    <row r="437" spans="6:8">
      <c r="F437" s="113"/>
      <c r="G437" s="133"/>
      <c r="H437" s="133"/>
    </row>
    <row r="438" spans="6:8">
      <c r="F438" s="113"/>
      <c r="G438" s="133"/>
      <c r="H438" s="133"/>
    </row>
    <row r="439" spans="6:8">
      <c r="F439" s="113"/>
      <c r="G439" s="133"/>
      <c r="H439" s="133"/>
    </row>
    <row r="440" spans="6:8">
      <c r="F440" s="113"/>
      <c r="G440" s="133"/>
      <c r="H440" s="133"/>
    </row>
    <row r="441" spans="6:8">
      <c r="F441" s="113"/>
      <c r="G441" s="133"/>
      <c r="H441" s="133"/>
    </row>
    <row r="442" spans="6:8">
      <c r="F442" s="113"/>
      <c r="G442" s="133"/>
      <c r="H442" s="133"/>
    </row>
    <row r="443" spans="6:8">
      <c r="F443" s="113"/>
      <c r="G443" s="133"/>
      <c r="H443" s="133"/>
    </row>
    <row r="444" spans="6:8">
      <c r="F444" s="113"/>
      <c r="G444" s="133"/>
      <c r="H444" s="133"/>
    </row>
    <row r="445" spans="6:8">
      <c r="F445" s="113"/>
      <c r="G445" s="133"/>
      <c r="H445" s="133"/>
    </row>
    <row r="446" spans="6:8">
      <c r="F446" s="113"/>
      <c r="G446" s="133"/>
      <c r="H446" s="133"/>
    </row>
    <row r="447" spans="6:8">
      <c r="F447" s="113"/>
      <c r="G447" s="133"/>
      <c r="H447" s="133"/>
    </row>
    <row r="448" spans="6:8">
      <c r="F448" s="113"/>
      <c r="G448" s="133"/>
      <c r="H448" s="133"/>
    </row>
    <row r="449" spans="6:8">
      <c r="F449" s="113"/>
      <c r="G449" s="133"/>
      <c r="H449" s="133"/>
    </row>
    <row r="450" spans="6:8">
      <c r="F450" s="113"/>
      <c r="G450" s="133"/>
      <c r="H450" s="133"/>
    </row>
    <row r="451" spans="6:8">
      <c r="F451" s="113"/>
      <c r="G451" s="133"/>
      <c r="H451" s="133"/>
    </row>
    <row r="452" spans="6:8">
      <c r="F452" s="113"/>
      <c r="G452" s="133"/>
      <c r="H452" s="133"/>
    </row>
    <row r="453" spans="6:8">
      <c r="F453" s="113"/>
      <c r="G453" s="133"/>
      <c r="H453" s="133"/>
    </row>
    <row r="454" spans="6:8">
      <c r="F454" s="113"/>
      <c r="G454" s="133"/>
      <c r="H454" s="133"/>
    </row>
    <row r="455" spans="6:8">
      <c r="F455" s="113"/>
      <c r="G455" s="133"/>
      <c r="H455" s="133"/>
    </row>
    <row r="456" spans="6:8">
      <c r="F456" s="113"/>
      <c r="G456" s="133"/>
      <c r="H456" s="133"/>
    </row>
    <row r="457" spans="6:8">
      <c r="F457" s="113"/>
      <c r="G457" s="133"/>
      <c r="H457" s="133"/>
    </row>
    <row r="458" spans="6:8">
      <c r="F458" s="113"/>
      <c r="G458" s="133"/>
      <c r="H458" s="133"/>
    </row>
    <row r="459" spans="6:8">
      <c r="F459" s="113"/>
      <c r="G459" s="133"/>
      <c r="H459" s="133"/>
    </row>
    <row r="460" spans="6:8">
      <c r="F460" s="113"/>
      <c r="G460" s="133"/>
      <c r="H460" s="133"/>
    </row>
    <row r="461" spans="6:8">
      <c r="F461" s="113"/>
      <c r="G461" s="133"/>
      <c r="H461" s="133"/>
    </row>
    <row r="462" spans="6:8">
      <c r="F462" s="113"/>
      <c r="G462" s="133"/>
      <c r="H462" s="133"/>
    </row>
    <row r="463" spans="6:8">
      <c r="F463" s="113"/>
      <c r="G463" s="133"/>
      <c r="H463" s="133"/>
    </row>
    <row r="464" spans="6:8">
      <c r="F464" s="113"/>
      <c r="G464" s="133"/>
      <c r="H464" s="133"/>
    </row>
    <row r="465" spans="6:8">
      <c r="F465" s="113"/>
      <c r="G465" s="133"/>
      <c r="H465" s="133"/>
    </row>
    <row r="466" spans="6:8">
      <c r="F466" s="113"/>
      <c r="G466" s="133"/>
      <c r="H466" s="133"/>
    </row>
    <row r="467" spans="6:8">
      <c r="F467" s="113"/>
      <c r="G467" s="133"/>
      <c r="H467" s="133"/>
    </row>
    <row r="468" spans="6:8">
      <c r="F468" s="113"/>
      <c r="G468" s="133"/>
      <c r="H468" s="133"/>
    </row>
    <row r="469" spans="6:8">
      <c r="F469" s="113"/>
      <c r="G469" s="133"/>
      <c r="H469" s="133"/>
    </row>
    <row r="470" spans="6:8">
      <c r="F470" s="113"/>
      <c r="G470" s="133"/>
      <c r="H470" s="133"/>
    </row>
    <row r="471" spans="6:8">
      <c r="F471" s="113"/>
      <c r="G471" s="133"/>
      <c r="H471" s="133"/>
    </row>
    <row r="472" spans="6:8">
      <c r="F472" s="113"/>
      <c r="G472" s="133"/>
      <c r="H472" s="133"/>
    </row>
    <row r="473" spans="6:8">
      <c r="F473" s="113"/>
      <c r="G473" s="133"/>
      <c r="H473" s="133"/>
    </row>
    <row r="474" spans="6:8">
      <c r="F474" s="113"/>
      <c r="G474" s="133"/>
      <c r="H474" s="133"/>
    </row>
    <row r="475" spans="6:8">
      <c r="F475" s="113"/>
      <c r="G475" s="133"/>
      <c r="H475" s="133"/>
    </row>
    <row r="476" spans="6:8">
      <c r="F476" s="113"/>
      <c r="G476" s="133"/>
      <c r="H476" s="133"/>
    </row>
    <row r="477" spans="6:8">
      <c r="F477" s="113"/>
      <c r="G477" s="133"/>
      <c r="H477" s="133"/>
    </row>
    <row r="478" spans="6:8">
      <c r="F478" s="113"/>
      <c r="G478" s="133"/>
      <c r="H478" s="133"/>
    </row>
    <row r="479" spans="6:8">
      <c r="F479" s="113"/>
      <c r="G479" s="133"/>
      <c r="H479" s="133"/>
    </row>
    <row r="480" spans="6:8">
      <c r="F480" s="113"/>
      <c r="G480" s="133"/>
      <c r="H480" s="133"/>
    </row>
    <row r="481" spans="6:8">
      <c r="F481" s="113"/>
      <c r="G481" s="133"/>
      <c r="H481" s="133"/>
    </row>
    <row r="482" spans="6:8">
      <c r="F482" s="113"/>
      <c r="G482" s="133"/>
      <c r="H482" s="133"/>
    </row>
    <row r="483" spans="6:8">
      <c r="F483" s="113"/>
      <c r="G483" s="133"/>
      <c r="H483" s="133"/>
    </row>
    <row r="484" spans="6:8">
      <c r="F484" s="113"/>
      <c r="G484" s="133"/>
      <c r="H484" s="133"/>
    </row>
    <row r="485" spans="6:8">
      <c r="F485" s="113"/>
      <c r="G485" s="133"/>
      <c r="H485" s="133"/>
    </row>
    <row r="486" spans="6:8">
      <c r="F486" s="113"/>
      <c r="G486" s="133"/>
      <c r="H486" s="133"/>
    </row>
    <row r="487" spans="6:8">
      <c r="F487" s="113"/>
      <c r="G487" s="133"/>
      <c r="H487" s="133"/>
    </row>
    <row r="488" spans="6:8">
      <c r="F488" s="113"/>
      <c r="G488" s="133"/>
      <c r="H488" s="133"/>
    </row>
    <row r="489" spans="6:8">
      <c r="F489" s="113"/>
      <c r="G489" s="133"/>
      <c r="H489" s="133"/>
    </row>
    <row r="490" spans="6:8">
      <c r="F490" s="113"/>
      <c r="G490" s="133"/>
      <c r="H490" s="133"/>
    </row>
    <row r="491" spans="6:8">
      <c r="F491" s="113"/>
      <c r="G491" s="133"/>
      <c r="H491" s="133"/>
    </row>
    <row r="492" spans="6:8">
      <c r="F492" s="113"/>
      <c r="G492" s="133"/>
      <c r="H492" s="133"/>
    </row>
    <row r="493" spans="6:8">
      <c r="F493" s="113"/>
      <c r="G493" s="133"/>
      <c r="H493" s="133"/>
    </row>
    <row r="494" spans="6:8">
      <c r="F494" s="113"/>
      <c r="G494" s="133"/>
      <c r="H494" s="133"/>
    </row>
    <row r="495" spans="6:8">
      <c r="F495" s="113"/>
      <c r="G495" s="133"/>
      <c r="H495" s="133"/>
    </row>
    <row r="496" spans="6:8">
      <c r="F496" s="113"/>
      <c r="G496" s="133"/>
      <c r="H496" s="133"/>
    </row>
    <row r="497" spans="6:8">
      <c r="F497" s="113"/>
      <c r="G497" s="133"/>
      <c r="H497" s="133"/>
    </row>
    <row r="498" spans="6:8">
      <c r="F498" s="113"/>
      <c r="G498" s="133"/>
      <c r="H498" s="133"/>
    </row>
    <row r="499" spans="6:8">
      <c r="F499" s="113"/>
      <c r="G499" s="133"/>
      <c r="H499" s="133"/>
    </row>
    <row r="500" spans="6:8">
      <c r="F500" s="113"/>
      <c r="G500" s="133"/>
      <c r="H500" s="133"/>
    </row>
    <row r="501" spans="6:8">
      <c r="F501" s="113"/>
      <c r="G501" s="133"/>
      <c r="H501" s="133"/>
    </row>
    <row r="502" spans="6:8">
      <c r="F502" s="113"/>
      <c r="G502" s="133"/>
      <c r="H502" s="133"/>
    </row>
    <row r="503" spans="6:8">
      <c r="F503" s="113"/>
      <c r="G503" s="133"/>
      <c r="H503" s="133"/>
    </row>
    <row r="504" spans="6:8">
      <c r="F504" s="113"/>
      <c r="G504" s="133"/>
      <c r="H504" s="133"/>
    </row>
    <row r="505" spans="6:8">
      <c r="F505" s="113"/>
      <c r="G505" s="133"/>
      <c r="H505" s="133"/>
    </row>
    <row r="506" spans="6:8">
      <c r="F506" s="113"/>
      <c r="G506" s="133"/>
      <c r="H506" s="133"/>
    </row>
    <row r="507" spans="6:8">
      <c r="F507" s="113"/>
      <c r="G507" s="133"/>
      <c r="H507" s="133"/>
    </row>
    <row r="508" spans="6:8">
      <c r="F508" s="113"/>
      <c r="G508" s="133"/>
      <c r="H508" s="133"/>
    </row>
    <row r="509" spans="6:8">
      <c r="F509" s="113"/>
      <c r="G509" s="133"/>
      <c r="H509" s="133"/>
    </row>
    <row r="510" spans="6:8">
      <c r="F510" s="113"/>
      <c r="G510" s="133"/>
      <c r="H510" s="133"/>
    </row>
    <row r="511" spans="6:8">
      <c r="F511" s="113"/>
      <c r="G511" s="133"/>
      <c r="H511" s="133"/>
    </row>
    <row r="512" spans="6:8">
      <c r="F512" s="113"/>
      <c r="G512" s="133"/>
      <c r="H512" s="133"/>
    </row>
    <row r="513" spans="6:8">
      <c r="F513" s="113"/>
      <c r="G513" s="133"/>
      <c r="H513" s="133"/>
    </row>
    <row r="514" spans="6:8">
      <c r="F514" s="113"/>
      <c r="G514" s="133"/>
      <c r="H514" s="133"/>
    </row>
    <row r="515" spans="6:8">
      <c r="F515" s="113"/>
      <c r="G515" s="133"/>
      <c r="H515" s="133"/>
    </row>
    <row r="516" spans="6:8">
      <c r="F516" s="113"/>
      <c r="G516" s="133"/>
      <c r="H516" s="133"/>
    </row>
    <row r="517" spans="6:8">
      <c r="F517" s="113"/>
      <c r="G517" s="133"/>
      <c r="H517" s="133"/>
    </row>
    <row r="518" spans="6:8">
      <c r="F518" s="113"/>
      <c r="G518" s="133"/>
      <c r="H518" s="133"/>
    </row>
    <row r="519" spans="6:8">
      <c r="F519" s="113"/>
      <c r="G519" s="133"/>
      <c r="H519" s="133"/>
    </row>
    <row r="520" spans="6:8">
      <c r="F520" s="113"/>
      <c r="G520" s="133"/>
      <c r="H520" s="133"/>
    </row>
    <row r="521" spans="6:8">
      <c r="F521" s="113"/>
      <c r="G521" s="133"/>
      <c r="H521" s="133"/>
    </row>
    <row r="522" spans="6:8">
      <c r="F522" s="113"/>
      <c r="G522" s="133"/>
      <c r="H522" s="133"/>
    </row>
    <row r="523" spans="6:8">
      <c r="F523" s="113"/>
      <c r="G523" s="133"/>
      <c r="H523" s="133"/>
    </row>
    <row r="524" spans="6:8">
      <c r="F524" s="113"/>
      <c r="G524" s="133"/>
      <c r="H524" s="133"/>
    </row>
    <row r="525" spans="6:8">
      <c r="F525" s="113"/>
      <c r="G525" s="133"/>
      <c r="H525" s="133"/>
    </row>
    <row r="526" spans="6:8">
      <c r="F526" s="113"/>
      <c r="G526" s="133"/>
      <c r="H526" s="133"/>
    </row>
    <row r="527" spans="6:8">
      <c r="F527" s="113"/>
      <c r="G527" s="133"/>
      <c r="H527" s="133"/>
    </row>
    <row r="528" spans="6:8">
      <c r="F528" s="113"/>
      <c r="G528" s="133"/>
      <c r="H528" s="133"/>
    </row>
    <row r="529" spans="6:8">
      <c r="F529" s="113"/>
      <c r="G529" s="133"/>
      <c r="H529" s="133"/>
    </row>
    <row r="530" spans="6:8">
      <c r="F530" s="113"/>
      <c r="G530" s="133"/>
      <c r="H530" s="133"/>
    </row>
    <row r="531" spans="6:8">
      <c r="F531" s="113"/>
      <c r="G531" s="133"/>
      <c r="H531" s="133"/>
    </row>
    <row r="532" spans="6:8">
      <c r="F532" s="113"/>
      <c r="G532" s="133"/>
      <c r="H532" s="133"/>
    </row>
    <row r="533" spans="6:8">
      <c r="F533" s="113"/>
      <c r="G533" s="133"/>
      <c r="H533" s="133"/>
    </row>
    <row r="534" spans="6:8">
      <c r="F534" s="113"/>
      <c r="G534" s="133"/>
      <c r="H534" s="133"/>
    </row>
    <row r="535" spans="6:8">
      <c r="F535" s="113"/>
      <c r="G535" s="133"/>
      <c r="H535" s="133"/>
    </row>
    <row r="536" spans="6:8">
      <c r="F536" s="113"/>
      <c r="G536" s="133"/>
      <c r="H536" s="133"/>
    </row>
    <row r="537" spans="6:8">
      <c r="F537" s="113"/>
      <c r="G537" s="133"/>
      <c r="H537" s="133"/>
    </row>
    <row r="538" spans="6:8">
      <c r="F538" s="113"/>
      <c r="G538" s="133"/>
      <c r="H538" s="133"/>
    </row>
    <row r="539" spans="6:8">
      <c r="F539" s="113"/>
      <c r="G539" s="133"/>
      <c r="H539" s="133"/>
    </row>
    <row r="540" spans="6:8">
      <c r="F540" s="113"/>
      <c r="G540" s="133"/>
      <c r="H540" s="133"/>
    </row>
    <row r="541" spans="6:8">
      <c r="F541" s="113"/>
      <c r="G541" s="133"/>
      <c r="H541" s="133"/>
    </row>
    <row r="542" spans="6:8">
      <c r="F542" s="113"/>
      <c r="G542" s="133"/>
      <c r="H542" s="133"/>
    </row>
    <row r="543" spans="6:8">
      <c r="F543" s="113"/>
      <c r="G543" s="133"/>
      <c r="H543" s="133"/>
    </row>
    <row r="544" spans="6:8">
      <c r="F544" s="113"/>
      <c r="G544" s="133"/>
      <c r="H544" s="133"/>
    </row>
    <row r="545" spans="6:8">
      <c r="F545" s="113"/>
      <c r="G545" s="133"/>
      <c r="H545" s="133"/>
    </row>
    <row r="546" spans="6:8">
      <c r="F546" s="113"/>
      <c r="G546" s="133"/>
      <c r="H546" s="133"/>
    </row>
    <row r="547" spans="6:8">
      <c r="F547" s="113"/>
      <c r="G547" s="133"/>
      <c r="H547" s="133"/>
    </row>
    <row r="548" spans="6:8">
      <c r="F548" s="113"/>
      <c r="G548" s="133"/>
      <c r="H548" s="133"/>
    </row>
    <row r="549" spans="6:8">
      <c r="F549" s="113"/>
      <c r="G549" s="133"/>
      <c r="H549" s="133"/>
    </row>
    <row r="550" spans="6:8">
      <c r="F550" s="113"/>
      <c r="G550" s="133"/>
      <c r="H550" s="133"/>
    </row>
    <row r="551" spans="6:8">
      <c r="F551" s="113"/>
      <c r="G551" s="133"/>
      <c r="H551" s="133"/>
    </row>
    <row r="552" spans="6:8">
      <c r="F552" s="113"/>
      <c r="G552" s="133"/>
      <c r="H552" s="133"/>
    </row>
    <row r="553" spans="6:8">
      <c r="F553" s="113"/>
      <c r="G553" s="133"/>
      <c r="H553" s="133"/>
    </row>
    <row r="554" spans="6:8">
      <c r="F554" s="113"/>
      <c r="G554" s="133"/>
      <c r="H554" s="133"/>
    </row>
    <row r="555" spans="6:8">
      <c r="F555" s="113"/>
      <c r="G555" s="133"/>
      <c r="H555" s="133"/>
    </row>
    <row r="556" spans="6:8">
      <c r="F556" s="113"/>
      <c r="G556" s="133"/>
      <c r="H556" s="133"/>
    </row>
    <row r="557" spans="6:8">
      <c r="F557" s="113"/>
      <c r="G557" s="133"/>
      <c r="H557" s="133"/>
    </row>
    <row r="558" spans="6:8">
      <c r="F558" s="113"/>
      <c r="G558" s="133"/>
      <c r="H558" s="133"/>
    </row>
    <row r="559" spans="6:8">
      <c r="F559" s="113"/>
      <c r="G559" s="133"/>
      <c r="H559" s="133"/>
    </row>
    <row r="560" spans="6:8">
      <c r="F560" s="113"/>
      <c r="G560" s="133"/>
      <c r="H560" s="133"/>
    </row>
    <row r="561" spans="6:8">
      <c r="F561" s="113"/>
      <c r="G561" s="133"/>
      <c r="H561" s="133"/>
    </row>
    <row r="562" spans="6:8">
      <c r="F562" s="113"/>
      <c r="G562" s="133"/>
      <c r="H562" s="133"/>
    </row>
    <row r="563" spans="6:8">
      <c r="F563" s="113"/>
      <c r="G563" s="133"/>
      <c r="H563" s="133"/>
    </row>
    <row r="564" spans="6:8">
      <c r="F564" s="113"/>
      <c r="G564" s="133"/>
      <c r="H564" s="133"/>
    </row>
    <row r="565" spans="6:8">
      <c r="F565" s="113"/>
      <c r="G565" s="133"/>
      <c r="H565" s="133"/>
    </row>
    <row r="566" spans="6:8">
      <c r="F566" s="113"/>
      <c r="G566" s="133"/>
      <c r="H566" s="133"/>
    </row>
    <row r="567" spans="6:8">
      <c r="F567" s="113"/>
      <c r="G567" s="133"/>
      <c r="H567" s="133"/>
    </row>
    <row r="568" spans="6:8">
      <c r="F568" s="113"/>
      <c r="G568" s="133"/>
      <c r="H568" s="133"/>
    </row>
    <row r="569" spans="6:8">
      <c r="F569" s="113"/>
      <c r="G569" s="133"/>
      <c r="H569" s="133"/>
    </row>
    <row r="570" spans="6:8">
      <c r="F570" s="113"/>
      <c r="G570" s="133"/>
      <c r="H570" s="133"/>
    </row>
    <row r="571" spans="6:8">
      <c r="F571" s="113"/>
      <c r="G571" s="133"/>
      <c r="H571" s="133"/>
    </row>
    <row r="572" spans="6:8">
      <c r="F572" s="113"/>
      <c r="G572" s="133"/>
      <c r="H572" s="133"/>
    </row>
    <row r="573" spans="6:8">
      <c r="F573" s="113"/>
      <c r="G573" s="133"/>
      <c r="H573" s="133"/>
    </row>
    <row r="574" spans="6:8">
      <c r="F574" s="113"/>
      <c r="G574" s="133"/>
      <c r="H574" s="133"/>
    </row>
    <row r="575" spans="6:8">
      <c r="F575" s="113"/>
      <c r="G575" s="133"/>
      <c r="H575" s="133"/>
    </row>
    <row r="576" spans="6:8">
      <c r="F576" s="113"/>
      <c r="G576" s="133"/>
      <c r="H576" s="133"/>
    </row>
    <row r="577" spans="6:8">
      <c r="F577" s="113"/>
      <c r="G577" s="133"/>
      <c r="H577" s="133"/>
    </row>
    <row r="578" spans="6:8">
      <c r="F578" s="113"/>
      <c r="G578" s="133"/>
      <c r="H578" s="133"/>
    </row>
    <row r="579" spans="6:8">
      <c r="F579" s="113"/>
      <c r="G579" s="133"/>
      <c r="H579" s="133"/>
    </row>
    <row r="580" spans="6:8">
      <c r="F580" s="113"/>
      <c r="G580" s="133"/>
      <c r="H580" s="133"/>
    </row>
    <row r="581" spans="6:8">
      <c r="F581" s="113"/>
      <c r="G581" s="133"/>
      <c r="H581" s="133"/>
    </row>
    <row r="582" spans="6:8">
      <c r="F582" s="113"/>
      <c r="G582" s="133"/>
      <c r="H582" s="133"/>
    </row>
    <row r="583" spans="6:8">
      <c r="F583" s="113"/>
      <c r="G583" s="133"/>
      <c r="H583" s="133"/>
    </row>
    <row r="584" spans="6:8">
      <c r="F584" s="113"/>
      <c r="G584" s="133"/>
      <c r="H584" s="133"/>
    </row>
    <row r="585" spans="6:8">
      <c r="F585" s="113"/>
      <c r="G585" s="133"/>
      <c r="H585" s="133"/>
    </row>
    <row r="586" spans="6:8">
      <c r="F586" s="113"/>
      <c r="G586" s="133"/>
      <c r="H586" s="133"/>
    </row>
    <row r="587" spans="6:8">
      <c r="F587" s="113"/>
      <c r="G587" s="133"/>
      <c r="H587" s="133"/>
    </row>
    <row r="588" spans="6:8">
      <c r="F588" s="113"/>
      <c r="G588" s="133"/>
      <c r="H588" s="133"/>
    </row>
    <row r="589" spans="6:8">
      <c r="F589" s="113"/>
      <c r="G589" s="133"/>
      <c r="H589" s="133"/>
    </row>
    <row r="590" spans="6:8">
      <c r="F590" s="113"/>
      <c r="G590" s="133"/>
      <c r="H590" s="133"/>
    </row>
    <row r="591" spans="6:8">
      <c r="F591" s="113"/>
      <c r="G591" s="133"/>
      <c r="H591" s="133"/>
    </row>
    <row r="592" spans="6:8">
      <c r="F592" s="113"/>
      <c r="G592" s="133"/>
      <c r="H592" s="133"/>
    </row>
    <row r="593" spans="6:8">
      <c r="F593" s="113"/>
      <c r="G593" s="133"/>
      <c r="H593" s="133"/>
    </row>
    <row r="594" spans="6:8">
      <c r="F594" s="113"/>
      <c r="G594" s="133"/>
      <c r="H594" s="133"/>
    </row>
    <row r="595" spans="6:8">
      <c r="F595" s="113"/>
      <c r="G595" s="133"/>
      <c r="H595" s="133"/>
    </row>
    <row r="596" spans="6:8">
      <c r="F596" s="113"/>
      <c r="G596" s="133"/>
      <c r="H596" s="133"/>
    </row>
    <row r="597" spans="6:8">
      <c r="F597" s="113"/>
      <c r="G597" s="133"/>
      <c r="H597" s="133"/>
    </row>
    <row r="598" spans="6:8">
      <c r="F598" s="113"/>
      <c r="G598" s="133"/>
      <c r="H598" s="133"/>
    </row>
    <row r="599" spans="6:8">
      <c r="F599" s="113"/>
      <c r="G599" s="133"/>
      <c r="H599" s="133"/>
    </row>
    <row r="600" spans="6:8">
      <c r="F600" s="113"/>
      <c r="G600" s="133"/>
      <c r="H600" s="133"/>
    </row>
    <row r="601" spans="6:8">
      <c r="F601" s="113"/>
      <c r="G601" s="133"/>
      <c r="H601" s="133"/>
    </row>
    <row r="602" spans="6:8">
      <c r="F602" s="113"/>
      <c r="G602" s="133"/>
      <c r="H602" s="133"/>
    </row>
    <row r="603" spans="6:8">
      <c r="F603" s="113"/>
      <c r="G603" s="133"/>
      <c r="H603" s="133"/>
    </row>
    <row r="604" spans="6:8">
      <c r="F604" s="113"/>
      <c r="G604" s="133"/>
      <c r="H604" s="133"/>
    </row>
    <row r="605" spans="6:8">
      <c r="F605" s="113"/>
      <c r="G605" s="133"/>
      <c r="H605" s="133"/>
    </row>
    <row r="606" spans="6:8">
      <c r="F606" s="113"/>
      <c r="G606" s="133"/>
      <c r="H606" s="133"/>
    </row>
    <row r="607" spans="6:8">
      <c r="F607" s="113"/>
      <c r="G607" s="133"/>
      <c r="H607" s="133"/>
    </row>
    <row r="608" spans="6:8">
      <c r="F608" s="113"/>
      <c r="G608" s="133"/>
      <c r="H608" s="133"/>
    </row>
    <row r="609" spans="6:8">
      <c r="F609" s="113"/>
      <c r="G609" s="133"/>
      <c r="H609" s="133"/>
    </row>
    <row r="610" spans="6:8">
      <c r="F610" s="113"/>
      <c r="G610" s="133"/>
      <c r="H610" s="133"/>
    </row>
    <row r="611" spans="6:8">
      <c r="F611" s="113"/>
      <c r="G611" s="133"/>
      <c r="H611" s="133"/>
    </row>
    <row r="612" spans="6:8">
      <c r="F612" s="113"/>
      <c r="G612" s="133"/>
      <c r="H612" s="133"/>
    </row>
    <row r="613" spans="6:8">
      <c r="F613" s="113"/>
      <c r="G613" s="133"/>
      <c r="H613" s="133"/>
    </row>
    <row r="614" spans="6:8">
      <c r="F614" s="113"/>
      <c r="G614" s="133"/>
      <c r="H614" s="133"/>
    </row>
    <row r="615" spans="6:8">
      <c r="F615" s="113"/>
      <c r="G615" s="133"/>
      <c r="H615" s="133"/>
    </row>
    <row r="616" spans="6:8">
      <c r="F616" s="113"/>
      <c r="G616" s="133"/>
      <c r="H616" s="133"/>
    </row>
    <row r="617" spans="6:8">
      <c r="F617" s="113"/>
      <c r="G617" s="133"/>
      <c r="H617" s="133"/>
    </row>
    <row r="618" spans="6:8">
      <c r="F618" s="113"/>
      <c r="G618" s="133"/>
      <c r="H618" s="133"/>
    </row>
    <row r="619" spans="6:8">
      <c r="F619" s="113"/>
      <c r="G619" s="133"/>
      <c r="H619" s="133"/>
    </row>
    <row r="620" spans="6:8">
      <c r="F620" s="113"/>
      <c r="G620" s="133"/>
      <c r="H620" s="133"/>
    </row>
    <row r="621" spans="6:8">
      <c r="F621" s="113"/>
      <c r="G621" s="133"/>
      <c r="H621" s="133"/>
    </row>
    <row r="622" spans="6:8">
      <c r="F622" s="113"/>
      <c r="G622" s="133"/>
      <c r="H622" s="133"/>
    </row>
    <row r="623" spans="6:8">
      <c r="F623" s="113"/>
      <c r="G623" s="133"/>
      <c r="H623" s="133"/>
    </row>
    <row r="624" spans="6:8">
      <c r="F624" s="113"/>
      <c r="G624" s="133"/>
      <c r="H624" s="133"/>
    </row>
    <row r="625" spans="6:8">
      <c r="F625" s="113"/>
      <c r="G625" s="133"/>
      <c r="H625" s="133"/>
    </row>
    <row r="626" spans="6:8">
      <c r="F626" s="113"/>
      <c r="G626" s="133"/>
      <c r="H626" s="133"/>
    </row>
    <row r="627" spans="6:8">
      <c r="F627" s="113"/>
      <c r="G627" s="133"/>
      <c r="H627" s="133"/>
    </row>
    <row r="628" spans="6:8">
      <c r="F628" s="113"/>
      <c r="G628" s="133"/>
      <c r="H628" s="133"/>
    </row>
    <row r="629" spans="6:8">
      <c r="F629" s="113"/>
      <c r="G629" s="133"/>
      <c r="H629" s="133"/>
    </row>
    <row r="630" spans="6:8">
      <c r="F630" s="113"/>
      <c r="G630" s="133"/>
      <c r="H630" s="133"/>
    </row>
    <row r="631" spans="6:8">
      <c r="F631" s="113"/>
      <c r="G631" s="133"/>
      <c r="H631" s="133"/>
    </row>
    <row r="632" spans="6:8">
      <c r="F632" s="113"/>
      <c r="G632" s="133"/>
      <c r="H632" s="133"/>
    </row>
    <row r="633" spans="6:8">
      <c r="F633" s="113"/>
      <c r="G633" s="133"/>
      <c r="H633" s="133"/>
    </row>
    <row r="634" spans="6:8">
      <c r="F634" s="113"/>
      <c r="G634" s="133"/>
      <c r="H634" s="133"/>
    </row>
    <row r="635" spans="6:8">
      <c r="F635" s="113"/>
      <c r="G635" s="133"/>
      <c r="H635" s="133"/>
    </row>
    <row r="636" spans="6:8">
      <c r="F636" s="113"/>
      <c r="G636" s="133"/>
      <c r="H636" s="133"/>
    </row>
    <row r="637" spans="6:8">
      <c r="F637" s="113"/>
      <c r="G637" s="133"/>
      <c r="H637" s="133"/>
    </row>
    <row r="638" spans="6:8">
      <c r="F638" s="113"/>
      <c r="G638" s="133"/>
      <c r="H638" s="133"/>
    </row>
    <row r="639" spans="6:8">
      <c r="F639" s="113"/>
      <c r="G639" s="133"/>
      <c r="H639" s="133"/>
    </row>
    <row r="640" spans="6:8">
      <c r="F640" s="113"/>
      <c r="G640" s="133"/>
      <c r="H640" s="133"/>
    </row>
    <row r="641" spans="6:8">
      <c r="F641" s="113"/>
      <c r="G641" s="133"/>
      <c r="H641" s="133"/>
    </row>
    <row r="642" spans="6:8">
      <c r="F642" s="113"/>
      <c r="G642" s="133"/>
      <c r="H642" s="133"/>
    </row>
    <row r="643" spans="6:8">
      <c r="F643" s="113"/>
      <c r="G643" s="133"/>
      <c r="H643" s="133"/>
    </row>
    <row r="644" spans="6:8">
      <c r="F644" s="113"/>
      <c r="G644" s="133"/>
      <c r="H644" s="133"/>
    </row>
    <row r="645" spans="6:8">
      <c r="F645" s="113"/>
      <c r="G645" s="133"/>
      <c r="H645" s="133"/>
    </row>
    <row r="646" spans="6:8">
      <c r="F646" s="113"/>
      <c r="G646" s="133"/>
      <c r="H646" s="133"/>
    </row>
    <row r="647" spans="6:8">
      <c r="F647" s="113"/>
      <c r="G647" s="133"/>
      <c r="H647" s="133"/>
    </row>
    <row r="648" spans="6:8">
      <c r="F648" s="113"/>
      <c r="G648" s="133"/>
      <c r="H648" s="133"/>
    </row>
    <row r="649" spans="6:8">
      <c r="F649" s="113"/>
      <c r="G649" s="133"/>
      <c r="H649" s="133"/>
    </row>
    <row r="650" spans="6:8">
      <c r="F650" s="113"/>
      <c r="G650" s="133"/>
      <c r="H650" s="133"/>
    </row>
    <row r="651" spans="6:8">
      <c r="F651" s="113"/>
      <c r="G651" s="133"/>
      <c r="H651" s="133"/>
    </row>
    <row r="652" spans="6:8">
      <c r="F652" s="113"/>
      <c r="G652" s="133"/>
      <c r="H652" s="133"/>
    </row>
    <row r="653" spans="6:8">
      <c r="F653" s="113"/>
      <c r="G653" s="133"/>
      <c r="H653" s="133"/>
    </row>
    <row r="654" spans="6:8">
      <c r="F654" s="113"/>
      <c r="G654" s="133"/>
      <c r="H654" s="133"/>
    </row>
    <row r="655" spans="6:8">
      <c r="F655" s="113"/>
      <c r="G655" s="133"/>
      <c r="H655" s="133"/>
    </row>
    <row r="656" spans="6:8">
      <c r="F656" s="113"/>
      <c r="G656" s="133"/>
      <c r="H656" s="133"/>
    </row>
    <row r="657" spans="6:8">
      <c r="F657" s="113"/>
      <c r="G657" s="133"/>
      <c r="H657" s="133"/>
    </row>
    <row r="658" spans="6:8">
      <c r="F658" s="113"/>
      <c r="G658" s="133"/>
      <c r="H658" s="133"/>
    </row>
    <row r="659" spans="6:8">
      <c r="F659" s="113"/>
      <c r="G659" s="133"/>
      <c r="H659" s="133"/>
    </row>
    <row r="660" spans="6:8">
      <c r="F660" s="113"/>
      <c r="G660" s="133"/>
      <c r="H660" s="133"/>
    </row>
    <row r="661" spans="6:8">
      <c r="F661" s="113"/>
      <c r="G661" s="133"/>
      <c r="H661" s="133"/>
    </row>
    <row r="662" spans="6:8">
      <c r="F662" s="113"/>
      <c r="G662" s="133"/>
      <c r="H662" s="133"/>
    </row>
    <row r="663" spans="6:8">
      <c r="F663" s="113"/>
      <c r="G663" s="133"/>
      <c r="H663" s="133"/>
    </row>
    <row r="664" spans="6:8">
      <c r="F664" s="113"/>
      <c r="G664" s="133"/>
      <c r="H664" s="133"/>
    </row>
    <row r="665" spans="6:8">
      <c r="F665" s="113"/>
      <c r="G665" s="133"/>
      <c r="H665" s="133"/>
    </row>
    <row r="666" spans="6:8">
      <c r="F666" s="113"/>
      <c r="G666" s="133"/>
      <c r="H666" s="133"/>
    </row>
    <row r="667" spans="6:8">
      <c r="F667" s="113"/>
      <c r="G667" s="133"/>
      <c r="H667" s="133"/>
    </row>
    <row r="668" spans="6:8">
      <c r="F668" s="113"/>
      <c r="G668" s="133"/>
      <c r="H668" s="133"/>
    </row>
    <row r="669" spans="6:8">
      <c r="F669" s="113"/>
      <c r="G669" s="133"/>
      <c r="H669" s="133"/>
    </row>
    <row r="670" spans="6:8">
      <c r="F670" s="113"/>
      <c r="G670" s="133"/>
      <c r="H670" s="133"/>
    </row>
    <row r="671" spans="6:8">
      <c r="F671" s="113"/>
      <c r="G671" s="133"/>
      <c r="H671" s="133"/>
    </row>
    <row r="672" spans="6:8">
      <c r="F672" s="113"/>
      <c r="G672" s="133"/>
      <c r="H672" s="133"/>
    </row>
    <row r="673" spans="6:8">
      <c r="F673" s="113"/>
      <c r="G673" s="133"/>
      <c r="H673" s="133"/>
    </row>
    <row r="674" spans="6:8">
      <c r="F674" s="113"/>
      <c r="G674" s="133"/>
      <c r="H674" s="133"/>
    </row>
    <row r="675" spans="6:8">
      <c r="F675" s="113"/>
      <c r="G675" s="133"/>
      <c r="H675" s="133"/>
    </row>
    <row r="676" spans="6:8">
      <c r="F676" s="113"/>
      <c r="G676" s="133"/>
      <c r="H676" s="133"/>
    </row>
    <row r="677" spans="6:8">
      <c r="F677" s="113"/>
      <c r="G677" s="133"/>
      <c r="H677" s="133"/>
    </row>
    <row r="678" spans="6:8">
      <c r="F678" s="113"/>
      <c r="G678" s="133"/>
      <c r="H678" s="133"/>
    </row>
    <row r="679" spans="6:8">
      <c r="F679" s="113"/>
      <c r="G679" s="133"/>
      <c r="H679" s="133"/>
    </row>
    <row r="680" spans="6:8">
      <c r="F680" s="113"/>
      <c r="G680" s="133"/>
      <c r="H680" s="133"/>
    </row>
    <row r="681" spans="6:8">
      <c r="F681" s="113"/>
      <c r="G681" s="133"/>
      <c r="H681" s="133"/>
    </row>
    <row r="682" spans="6:8">
      <c r="F682" s="113"/>
      <c r="G682" s="133"/>
      <c r="H682" s="133"/>
    </row>
    <row r="683" spans="6:8">
      <c r="F683" s="113"/>
      <c r="G683" s="133"/>
      <c r="H683" s="133"/>
    </row>
    <row r="684" spans="6:8">
      <c r="F684" s="113"/>
      <c r="G684" s="133"/>
      <c r="H684" s="133"/>
    </row>
    <row r="685" spans="6:8">
      <c r="F685" s="113"/>
      <c r="G685" s="133"/>
      <c r="H685" s="133"/>
    </row>
    <row r="686" spans="6:8">
      <c r="F686" s="113"/>
      <c r="G686" s="133"/>
      <c r="H686" s="133"/>
    </row>
    <row r="687" spans="6:8">
      <c r="F687" s="113"/>
      <c r="G687" s="133"/>
      <c r="H687" s="133"/>
    </row>
    <row r="688" spans="6:8">
      <c r="F688" s="113"/>
      <c r="G688" s="133"/>
      <c r="H688" s="133"/>
    </row>
    <row r="689" spans="6:8">
      <c r="F689" s="113"/>
      <c r="G689" s="133"/>
      <c r="H689" s="133"/>
    </row>
    <row r="690" spans="6:8">
      <c r="F690" s="113"/>
      <c r="G690" s="133"/>
      <c r="H690" s="133"/>
    </row>
    <row r="691" spans="6:8">
      <c r="F691" s="113"/>
      <c r="G691" s="133"/>
      <c r="H691" s="133"/>
    </row>
    <row r="692" spans="6:8">
      <c r="F692" s="113"/>
      <c r="G692" s="133"/>
      <c r="H692" s="133"/>
    </row>
    <row r="693" spans="6:8">
      <c r="F693" s="113"/>
      <c r="G693" s="133"/>
      <c r="H693" s="133"/>
    </row>
    <row r="694" spans="6:8">
      <c r="F694" s="113"/>
      <c r="G694" s="133"/>
      <c r="H694" s="133"/>
    </row>
    <row r="695" spans="6:8">
      <c r="F695" s="113"/>
      <c r="G695" s="133"/>
      <c r="H695" s="133"/>
    </row>
    <row r="696" spans="6:8">
      <c r="F696" s="113"/>
      <c r="G696" s="133"/>
      <c r="H696" s="133"/>
    </row>
    <row r="697" spans="6:8">
      <c r="F697" s="113"/>
      <c r="G697" s="133"/>
      <c r="H697" s="129"/>
    </row>
    <row r="698" spans="6:8">
      <c r="F698" s="113"/>
      <c r="G698" s="133"/>
      <c r="H698" s="129"/>
    </row>
    <row r="699" spans="6:8">
      <c r="F699" s="113"/>
      <c r="G699" s="133"/>
      <c r="H699" s="129"/>
    </row>
    <row r="700" spans="6:8">
      <c r="F700" s="113"/>
      <c r="G700" s="133"/>
      <c r="H700" s="129"/>
    </row>
    <row r="701" spans="6:8">
      <c r="F701" s="113"/>
      <c r="G701" s="133"/>
      <c r="H701" s="129"/>
    </row>
    <row r="702" spans="6:8">
      <c r="F702" s="113"/>
      <c r="G702" s="133"/>
      <c r="H702" s="129"/>
    </row>
    <row r="703" spans="6:8">
      <c r="F703" s="113"/>
      <c r="G703" s="133"/>
      <c r="H703" s="129"/>
    </row>
    <row r="704" spans="6:8">
      <c r="F704" s="113"/>
      <c r="G704" s="133"/>
      <c r="H704" s="129"/>
    </row>
    <row r="705" spans="6:8">
      <c r="F705" s="113"/>
      <c r="G705" s="133"/>
      <c r="H705" s="129"/>
    </row>
    <row r="706" spans="6:8">
      <c r="F706" s="113"/>
      <c r="G706" s="133"/>
      <c r="H706" s="129"/>
    </row>
    <row r="707" spans="6:8">
      <c r="F707" s="113"/>
      <c r="G707" s="133"/>
      <c r="H707" s="129"/>
    </row>
    <row r="708" spans="6:8">
      <c r="F708" s="113"/>
      <c r="G708" s="133"/>
      <c r="H708" s="129"/>
    </row>
    <row r="709" spans="6:8">
      <c r="F709" s="113"/>
      <c r="G709" s="133"/>
      <c r="H709" s="129"/>
    </row>
    <row r="710" spans="6:8">
      <c r="F710" s="113"/>
      <c r="G710" s="133"/>
      <c r="H710" s="129"/>
    </row>
    <row r="711" spans="6:8">
      <c r="F711" s="113"/>
      <c r="G711" s="133"/>
      <c r="H711" s="129"/>
    </row>
    <row r="712" spans="6:8">
      <c r="F712" s="113"/>
      <c r="G712" s="133"/>
      <c r="H712" s="129"/>
    </row>
    <row r="713" spans="6:8">
      <c r="F713" s="113"/>
      <c r="G713" s="133"/>
      <c r="H713" s="129"/>
    </row>
    <row r="714" spans="6:8">
      <c r="F714" s="113"/>
      <c r="G714" s="133"/>
      <c r="H714" s="129"/>
    </row>
    <row r="715" spans="6:8">
      <c r="F715" s="113"/>
      <c r="G715" s="133"/>
      <c r="H715" s="129"/>
    </row>
    <row r="716" spans="6:8">
      <c r="F716" s="113"/>
      <c r="G716" s="133"/>
      <c r="H716" s="129"/>
    </row>
    <row r="717" spans="6:8">
      <c r="F717" s="113"/>
      <c r="G717" s="133"/>
      <c r="H717" s="129"/>
    </row>
    <row r="718" spans="6:8">
      <c r="F718" s="113"/>
      <c r="G718" s="133"/>
      <c r="H718" s="129"/>
    </row>
    <row r="719" spans="6:8">
      <c r="F719" s="113"/>
      <c r="G719" s="133"/>
      <c r="H719" s="129"/>
    </row>
    <row r="720" spans="6:8">
      <c r="F720" s="113"/>
      <c r="G720" s="133"/>
      <c r="H720" s="129"/>
    </row>
    <row r="721" spans="6:8">
      <c r="F721" s="113"/>
      <c r="G721" s="133"/>
      <c r="H721" s="129"/>
    </row>
    <row r="722" spans="6:8">
      <c r="F722" s="113"/>
      <c r="G722" s="133"/>
      <c r="H722" s="129"/>
    </row>
    <row r="723" spans="6:8">
      <c r="F723" s="113"/>
      <c r="G723" s="133"/>
      <c r="H723" s="129"/>
    </row>
    <row r="724" spans="6:8">
      <c r="F724" s="113"/>
      <c r="G724" s="133"/>
      <c r="H724" s="129"/>
    </row>
    <row r="725" spans="6:8">
      <c r="F725" s="113"/>
      <c r="G725" s="133"/>
      <c r="H725" s="129"/>
    </row>
    <row r="726" spans="6:8">
      <c r="F726" s="113"/>
      <c r="G726" s="133"/>
      <c r="H726" s="129"/>
    </row>
    <row r="727" spans="6:8">
      <c r="F727" s="113"/>
      <c r="G727" s="133"/>
      <c r="H727" s="129"/>
    </row>
    <row r="728" spans="6:8">
      <c r="F728" s="113"/>
      <c r="G728" s="133"/>
      <c r="H728" s="129"/>
    </row>
    <row r="729" spans="6:8">
      <c r="F729" s="113"/>
      <c r="G729" s="133"/>
      <c r="H729" s="129"/>
    </row>
    <row r="730" spans="6:8">
      <c r="F730" s="113"/>
      <c r="G730" s="133"/>
      <c r="H730" s="129"/>
    </row>
    <row r="731" spans="6:8">
      <c r="F731" s="113"/>
      <c r="G731" s="133"/>
      <c r="H731" s="129"/>
    </row>
    <row r="732" spans="6:8">
      <c r="F732" s="113"/>
      <c r="G732" s="133"/>
      <c r="H732" s="129"/>
    </row>
    <row r="733" spans="6:8">
      <c r="F733" s="113"/>
      <c r="G733" s="133"/>
      <c r="H733" s="129"/>
    </row>
    <row r="734" spans="6:8">
      <c r="F734" s="113"/>
      <c r="G734" s="133"/>
      <c r="H734" s="129"/>
    </row>
    <row r="735" spans="6:8">
      <c r="F735" s="113"/>
      <c r="G735" s="133"/>
      <c r="H735" s="129"/>
    </row>
    <row r="736" spans="6:8">
      <c r="F736" s="113"/>
      <c r="G736" s="133"/>
      <c r="H736" s="129"/>
    </row>
    <row r="737" spans="6:8">
      <c r="F737" s="113"/>
      <c r="G737" s="133"/>
      <c r="H737" s="129"/>
    </row>
    <row r="738" spans="6:8">
      <c r="F738" s="113"/>
      <c r="G738" s="133"/>
      <c r="H738" s="129"/>
    </row>
    <row r="739" spans="6:8">
      <c r="F739" s="113"/>
      <c r="G739" s="133"/>
      <c r="H739" s="129"/>
    </row>
    <row r="740" spans="6:8">
      <c r="F740" s="113"/>
      <c r="G740" s="133"/>
      <c r="H740" s="129"/>
    </row>
    <row r="741" spans="6:8">
      <c r="F741" s="113"/>
      <c r="G741" s="133"/>
      <c r="H741" s="129"/>
    </row>
    <row r="742" spans="6:8">
      <c r="F742" s="113"/>
      <c r="G742" s="133"/>
      <c r="H742" s="129"/>
    </row>
    <row r="743" spans="6:8">
      <c r="F743" s="113"/>
      <c r="G743" s="133"/>
      <c r="H743" s="129"/>
    </row>
    <row r="744" spans="6:8">
      <c r="F744" s="113"/>
      <c r="G744" s="133"/>
      <c r="H744" s="129"/>
    </row>
    <row r="745" spans="6:8">
      <c r="F745" s="113"/>
      <c r="G745" s="133"/>
      <c r="H745" s="129"/>
    </row>
    <row r="746" spans="6:8">
      <c r="F746" s="113"/>
      <c r="G746" s="133"/>
      <c r="H746" s="129"/>
    </row>
    <row r="747" spans="6:8">
      <c r="F747" s="113"/>
      <c r="G747" s="133"/>
      <c r="H747" s="129"/>
    </row>
    <row r="748" spans="6:8">
      <c r="F748" s="113"/>
      <c r="G748" s="133"/>
      <c r="H748" s="129"/>
    </row>
    <row r="749" spans="6:8">
      <c r="F749" s="113"/>
      <c r="G749" s="133"/>
      <c r="H749" s="129"/>
    </row>
    <row r="750" spans="6:8">
      <c r="F750" s="113"/>
      <c r="G750" s="133"/>
      <c r="H750" s="129"/>
    </row>
    <row r="751" spans="6:8">
      <c r="F751" s="113"/>
      <c r="G751" s="133"/>
      <c r="H751" s="129"/>
    </row>
    <row r="752" spans="6:8">
      <c r="F752" s="113"/>
      <c r="G752" s="133"/>
      <c r="H752" s="129"/>
    </row>
    <row r="753" spans="6:8">
      <c r="F753" s="113"/>
      <c r="G753" s="133"/>
      <c r="H753" s="129"/>
    </row>
    <row r="754" spans="6:8">
      <c r="F754" s="113"/>
      <c r="G754" s="133"/>
      <c r="H754" s="129"/>
    </row>
    <row r="755" spans="6:8">
      <c r="F755" s="113"/>
      <c r="G755" s="133"/>
      <c r="H755" s="129"/>
    </row>
    <row r="756" spans="6:8">
      <c r="F756" s="113"/>
      <c r="G756" s="133"/>
      <c r="H756" s="129"/>
    </row>
    <row r="757" spans="6:8">
      <c r="F757" s="113"/>
      <c r="G757" s="133"/>
      <c r="H757" s="129"/>
    </row>
    <row r="758" spans="6:8">
      <c r="F758" s="113"/>
      <c r="G758" s="133"/>
      <c r="H758" s="129"/>
    </row>
    <row r="759" spans="6:8">
      <c r="F759" s="113"/>
      <c r="G759" s="133"/>
      <c r="H759" s="129"/>
    </row>
    <row r="760" spans="6:8">
      <c r="F760" s="113"/>
      <c r="G760" s="133"/>
      <c r="H760" s="129"/>
    </row>
    <row r="761" spans="6:8">
      <c r="F761" s="113"/>
      <c r="G761" s="133"/>
      <c r="H761" s="129"/>
    </row>
    <row r="762" spans="6:8">
      <c r="F762" s="113"/>
      <c r="G762" s="133"/>
      <c r="H762" s="129"/>
    </row>
    <row r="763" spans="6:8">
      <c r="F763" s="113"/>
      <c r="G763" s="133"/>
      <c r="H763" s="129"/>
    </row>
    <row r="764" spans="6:8">
      <c r="F764" s="113"/>
      <c r="G764" s="133"/>
      <c r="H764" s="129"/>
    </row>
    <row r="765" spans="6:8">
      <c r="F765" s="113"/>
      <c r="G765" s="133"/>
      <c r="H765" s="129"/>
    </row>
    <row r="766" spans="6:8">
      <c r="F766" s="113"/>
      <c r="G766" s="133"/>
      <c r="H766" s="129"/>
    </row>
    <row r="767" spans="6:8">
      <c r="F767" s="113"/>
      <c r="G767" s="133"/>
      <c r="H767" s="129"/>
    </row>
    <row r="768" spans="6:8">
      <c r="F768" s="113"/>
      <c r="G768" s="133"/>
      <c r="H768" s="129"/>
    </row>
    <row r="769" spans="6:8">
      <c r="F769" s="113"/>
      <c r="G769" s="133"/>
      <c r="H769" s="129"/>
    </row>
    <row r="770" spans="6:8">
      <c r="F770" s="113"/>
      <c r="G770" s="133"/>
      <c r="H770" s="129"/>
    </row>
    <row r="771" spans="6:8">
      <c r="F771" s="113"/>
      <c r="G771" s="133"/>
      <c r="H771" s="129"/>
    </row>
    <row r="772" spans="6:8">
      <c r="F772" s="113"/>
      <c r="G772" s="133"/>
      <c r="H772" s="129"/>
    </row>
    <row r="773" spans="6:8">
      <c r="F773" s="113"/>
      <c r="G773" s="133"/>
      <c r="H773" s="129"/>
    </row>
    <row r="774" spans="6:8">
      <c r="F774" s="113"/>
      <c r="G774" s="133"/>
      <c r="H774" s="129"/>
    </row>
    <row r="775" spans="6:8">
      <c r="F775" s="113"/>
      <c r="G775" s="133"/>
      <c r="H775" s="129"/>
    </row>
    <row r="776" spans="6:8">
      <c r="F776" s="113"/>
      <c r="G776" s="133"/>
      <c r="H776" s="129"/>
    </row>
    <row r="777" spans="6:8">
      <c r="F777" s="113"/>
      <c r="G777" s="133"/>
      <c r="H777" s="129"/>
    </row>
    <row r="778" spans="6:8">
      <c r="F778" s="113"/>
      <c r="G778" s="133"/>
      <c r="H778" s="129"/>
    </row>
    <row r="779" spans="6:8">
      <c r="F779" s="113"/>
      <c r="G779" s="133"/>
      <c r="H779" s="129"/>
    </row>
    <row r="780" spans="6:8">
      <c r="F780" s="113"/>
      <c r="G780" s="133"/>
      <c r="H780" s="129"/>
    </row>
    <row r="781" spans="6:8">
      <c r="F781" s="113"/>
      <c r="G781" s="133"/>
      <c r="H781" s="129"/>
    </row>
    <row r="782" spans="6:8">
      <c r="F782" s="113"/>
      <c r="G782" s="133"/>
      <c r="H782" s="129"/>
    </row>
    <row r="783" spans="6:8">
      <c r="F783" s="113"/>
      <c r="G783" s="133"/>
      <c r="H783" s="129"/>
    </row>
    <row r="784" spans="6:8">
      <c r="F784" s="113"/>
      <c r="G784" s="133"/>
      <c r="H784" s="129"/>
    </row>
    <row r="785" spans="6:8">
      <c r="F785" s="113"/>
      <c r="G785" s="133"/>
      <c r="H785" s="129"/>
    </row>
    <row r="786" spans="6:8">
      <c r="F786" s="113"/>
      <c r="G786" s="133"/>
      <c r="H786" s="129"/>
    </row>
    <row r="787" spans="6:8">
      <c r="F787" s="113"/>
      <c r="G787" s="133"/>
      <c r="H787" s="129"/>
    </row>
    <row r="788" spans="6:8">
      <c r="F788" s="113"/>
      <c r="G788" s="133"/>
      <c r="H788" s="129"/>
    </row>
    <row r="789" spans="6:8">
      <c r="F789" s="113"/>
      <c r="G789" s="133"/>
      <c r="H789" s="129"/>
    </row>
    <row r="790" spans="6:8">
      <c r="F790" s="113"/>
      <c r="G790" s="133"/>
      <c r="H790" s="129"/>
    </row>
    <row r="791" spans="6:8">
      <c r="F791" s="113"/>
      <c r="G791" s="133"/>
      <c r="H791" s="129"/>
    </row>
    <row r="792" spans="6:8">
      <c r="F792" s="113"/>
      <c r="G792" s="133"/>
      <c r="H792" s="129"/>
    </row>
    <row r="793" spans="6:8">
      <c r="F793" s="113"/>
      <c r="G793" s="133"/>
      <c r="H793" s="129"/>
    </row>
    <row r="794" spans="6:8">
      <c r="F794" s="113"/>
      <c r="G794" s="133"/>
      <c r="H794" s="129"/>
    </row>
    <row r="795" spans="6:8">
      <c r="F795" s="113"/>
      <c r="G795" s="133"/>
      <c r="H795" s="129"/>
    </row>
    <row r="796" spans="6:8">
      <c r="F796" s="113"/>
      <c r="G796" s="133"/>
      <c r="H796" s="129"/>
    </row>
    <row r="797" spans="6:8">
      <c r="F797" s="113"/>
      <c r="G797" s="133"/>
      <c r="H797" s="129"/>
    </row>
    <row r="798" spans="6:8">
      <c r="F798" s="113"/>
      <c r="G798" s="133"/>
      <c r="H798" s="129"/>
    </row>
    <row r="799" spans="6:8">
      <c r="F799" s="113"/>
      <c r="G799" s="133"/>
      <c r="H799" s="129"/>
    </row>
    <row r="800" spans="6:8">
      <c r="F800" s="113"/>
      <c r="G800" s="133"/>
      <c r="H800" s="129"/>
    </row>
    <row r="801" spans="6:8">
      <c r="F801" s="113"/>
      <c r="G801" s="133"/>
      <c r="H801" s="129"/>
    </row>
    <row r="802" spans="6:8">
      <c r="F802" s="113"/>
      <c r="G802" s="133"/>
      <c r="H802" s="129"/>
    </row>
    <row r="803" spans="6:8">
      <c r="F803" s="113"/>
      <c r="G803" s="133"/>
      <c r="H803" s="129"/>
    </row>
    <row r="804" spans="6:8">
      <c r="F804" s="113"/>
      <c r="G804" s="133"/>
      <c r="H804" s="129"/>
    </row>
    <row r="805" spans="6:8">
      <c r="F805" s="113"/>
      <c r="G805" s="133"/>
      <c r="H805" s="129"/>
    </row>
    <row r="806" spans="6:8">
      <c r="F806" s="113"/>
      <c r="G806" s="133"/>
      <c r="H806" s="129"/>
    </row>
    <row r="807" spans="6:8">
      <c r="F807" s="113"/>
      <c r="G807" s="133"/>
      <c r="H807" s="129"/>
    </row>
    <row r="808" spans="6:8">
      <c r="F808" s="113"/>
      <c r="G808" s="133"/>
      <c r="H808" s="129"/>
    </row>
    <row r="809" spans="6:8">
      <c r="F809" s="113"/>
      <c r="G809" s="133"/>
      <c r="H809" s="129"/>
    </row>
    <row r="810" spans="6:8">
      <c r="F810" s="113"/>
      <c r="G810" s="133"/>
      <c r="H810" s="129"/>
    </row>
    <row r="811" spans="6:8">
      <c r="F811" s="113"/>
      <c r="G811" s="133"/>
      <c r="H811" s="129"/>
    </row>
    <row r="812" spans="6:8">
      <c r="F812" s="113"/>
      <c r="G812" s="133"/>
      <c r="H812" s="129"/>
    </row>
    <row r="813" spans="6:8">
      <c r="F813" s="113"/>
      <c r="G813" s="133"/>
      <c r="H813" s="129"/>
    </row>
    <row r="814" spans="6:8">
      <c r="F814" s="113"/>
      <c r="G814" s="133"/>
      <c r="H814" s="129"/>
    </row>
    <row r="815" spans="6:8">
      <c r="F815" s="113"/>
      <c r="G815" s="133"/>
      <c r="H815" s="129"/>
    </row>
    <row r="816" spans="6:8">
      <c r="F816" s="113"/>
      <c r="G816" s="133"/>
      <c r="H816" s="129"/>
    </row>
    <row r="817" spans="6:8">
      <c r="F817" s="113"/>
      <c r="G817" s="133"/>
      <c r="H817" s="129"/>
    </row>
    <row r="818" spans="6:8">
      <c r="F818" s="113"/>
      <c r="G818" s="133"/>
      <c r="H818" s="129"/>
    </row>
    <row r="819" spans="6:8">
      <c r="F819" s="113"/>
      <c r="G819" s="133"/>
      <c r="H819" s="129"/>
    </row>
    <row r="820" spans="6:8">
      <c r="F820" s="113"/>
      <c r="G820" s="133"/>
      <c r="H820" s="129"/>
    </row>
    <row r="821" spans="6:8">
      <c r="F821" s="113"/>
      <c r="G821" s="133"/>
      <c r="H821" s="129"/>
    </row>
    <row r="822" spans="6:8">
      <c r="F822" s="113"/>
      <c r="G822" s="133"/>
      <c r="H822" s="129"/>
    </row>
    <row r="823" spans="6:8">
      <c r="F823" s="113"/>
      <c r="G823" s="133"/>
      <c r="H823" s="129"/>
    </row>
    <row r="824" spans="6:8">
      <c r="F824" s="113"/>
      <c r="G824" s="133"/>
      <c r="H824" s="129"/>
    </row>
    <row r="825" spans="6:8">
      <c r="F825" s="113"/>
      <c r="G825" s="133"/>
      <c r="H825" s="129"/>
    </row>
    <row r="826" spans="6:8">
      <c r="F826" s="113"/>
      <c r="G826" s="133"/>
      <c r="H826" s="129"/>
    </row>
    <row r="827" spans="6:8">
      <c r="F827" s="113"/>
      <c r="G827" s="133"/>
      <c r="H827" s="129"/>
    </row>
    <row r="828" spans="6:8">
      <c r="F828" s="113"/>
      <c r="G828" s="133"/>
      <c r="H828" s="129"/>
    </row>
    <row r="829" spans="6:8">
      <c r="F829" s="113"/>
      <c r="G829" s="133"/>
      <c r="H829" s="129"/>
    </row>
    <row r="830" spans="6:8">
      <c r="F830" s="113"/>
      <c r="G830" s="133"/>
      <c r="H830" s="129"/>
    </row>
    <row r="831" spans="6:8">
      <c r="F831" s="113"/>
      <c r="G831" s="133"/>
      <c r="H831" s="129"/>
    </row>
    <row r="832" spans="6:8">
      <c r="F832" s="113"/>
      <c r="G832" s="133"/>
      <c r="H832" s="129"/>
    </row>
    <row r="833" spans="6:8">
      <c r="F833" s="113"/>
      <c r="G833" s="133"/>
      <c r="H833" s="129"/>
    </row>
    <row r="834" spans="6:8">
      <c r="F834" s="113"/>
      <c r="G834" s="133"/>
      <c r="H834" s="129"/>
    </row>
    <row r="835" spans="6:8">
      <c r="F835" s="113"/>
      <c r="G835" s="133"/>
      <c r="H835" s="129"/>
    </row>
    <row r="836" spans="6:8">
      <c r="F836" s="113"/>
      <c r="G836" s="133"/>
      <c r="H836" s="129"/>
    </row>
    <row r="837" spans="6:8">
      <c r="F837" s="113"/>
      <c r="G837" s="133"/>
      <c r="H837" s="129"/>
    </row>
    <row r="838" spans="6:8">
      <c r="F838" s="113"/>
      <c r="G838" s="133"/>
      <c r="H838" s="129"/>
    </row>
    <row r="839" spans="6:8">
      <c r="F839" s="113"/>
      <c r="G839" s="133"/>
      <c r="H839" s="129"/>
    </row>
    <row r="840" spans="6:8">
      <c r="F840" s="113"/>
      <c r="G840" s="133"/>
      <c r="H840" s="129"/>
    </row>
    <row r="841" spans="6:8">
      <c r="F841" s="113"/>
      <c r="G841" s="133"/>
      <c r="H841" s="129"/>
    </row>
    <row r="842" spans="6:8">
      <c r="F842" s="113"/>
      <c r="G842" s="133"/>
      <c r="H842" s="129"/>
    </row>
    <row r="843" spans="6:8">
      <c r="F843" s="113"/>
      <c r="G843" s="133"/>
      <c r="H843" s="129"/>
    </row>
    <row r="844" spans="6:8">
      <c r="F844" s="113"/>
      <c r="G844" s="133"/>
      <c r="H844" s="129"/>
    </row>
    <row r="845" spans="6:8">
      <c r="F845" s="113"/>
      <c r="G845" s="133"/>
      <c r="H845" s="129"/>
    </row>
    <row r="846" spans="6:8">
      <c r="F846" s="113"/>
      <c r="G846" s="133"/>
      <c r="H846" s="129"/>
    </row>
    <row r="847" spans="6:8">
      <c r="F847" s="113"/>
      <c r="G847" s="133"/>
      <c r="H847" s="129"/>
    </row>
    <row r="848" spans="6:8">
      <c r="F848" s="113"/>
      <c r="G848" s="133"/>
      <c r="H848" s="129"/>
    </row>
    <row r="849" spans="6:8">
      <c r="F849" s="113"/>
      <c r="G849" s="133"/>
      <c r="H849" s="129"/>
    </row>
    <row r="850" spans="6:8">
      <c r="F850" s="113"/>
      <c r="G850" s="133"/>
      <c r="H850" s="129"/>
    </row>
    <row r="851" spans="6:8">
      <c r="F851" s="113"/>
      <c r="G851" s="133"/>
      <c r="H851" s="129"/>
    </row>
    <row r="852" spans="6:8">
      <c r="F852" s="113"/>
      <c r="G852" s="133"/>
      <c r="H852" s="129"/>
    </row>
    <row r="853" spans="6:8">
      <c r="F853" s="113"/>
      <c r="G853" s="133"/>
      <c r="H853" s="129"/>
    </row>
    <row r="854" spans="6:8">
      <c r="F854" s="113"/>
      <c r="G854" s="133"/>
      <c r="H854" s="129"/>
    </row>
    <row r="855" spans="6:8">
      <c r="F855" s="113"/>
      <c r="G855" s="133"/>
      <c r="H855" s="129"/>
    </row>
    <row r="856" spans="6:8">
      <c r="F856" s="113"/>
      <c r="G856" s="133"/>
      <c r="H856" s="129"/>
    </row>
    <row r="857" spans="6:8">
      <c r="F857" s="113"/>
      <c r="G857" s="133"/>
      <c r="H857" s="129"/>
    </row>
    <row r="858" spans="6:8">
      <c r="F858" s="113"/>
      <c r="G858" s="133"/>
      <c r="H858" s="129"/>
    </row>
    <row r="859" spans="6:8">
      <c r="F859" s="113"/>
      <c r="G859" s="133"/>
      <c r="H859" s="129"/>
    </row>
    <row r="860" spans="6:8">
      <c r="F860" s="113"/>
      <c r="G860" s="133"/>
      <c r="H860" s="129"/>
    </row>
    <row r="861" spans="6:8">
      <c r="F861" s="113"/>
      <c r="G861" s="133"/>
      <c r="H861" s="129"/>
    </row>
    <row r="862" spans="6:8">
      <c r="F862" s="113"/>
      <c r="G862" s="133"/>
      <c r="H862" s="129"/>
    </row>
    <row r="863" spans="6:8">
      <c r="F863" s="113"/>
      <c r="G863" s="133"/>
      <c r="H863" s="129"/>
    </row>
    <row r="864" spans="6:8">
      <c r="F864" s="113"/>
      <c r="G864" s="133"/>
      <c r="H864" s="129"/>
    </row>
    <row r="865" spans="6:8">
      <c r="F865" s="113"/>
      <c r="G865" s="133"/>
      <c r="H865" s="129"/>
    </row>
    <row r="866" spans="6:8">
      <c r="F866" s="113"/>
      <c r="G866" s="133"/>
      <c r="H866" s="129"/>
    </row>
    <row r="867" spans="6:8">
      <c r="F867" s="113"/>
      <c r="G867" s="133"/>
      <c r="H867" s="129"/>
    </row>
    <row r="868" spans="6:8">
      <c r="F868" s="113"/>
      <c r="G868" s="133"/>
      <c r="H868" s="129"/>
    </row>
    <row r="869" spans="6:8">
      <c r="F869" s="113"/>
      <c r="G869" s="133"/>
      <c r="H869" s="129"/>
    </row>
    <row r="870" spans="6:8">
      <c r="F870" s="113"/>
      <c r="G870" s="133"/>
      <c r="H870" s="129"/>
    </row>
    <row r="871" spans="6:8">
      <c r="F871" s="113"/>
      <c r="G871" s="133"/>
      <c r="H871" s="129"/>
    </row>
    <row r="872" spans="6:8">
      <c r="F872" s="113"/>
      <c r="G872" s="133"/>
      <c r="H872" s="129"/>
    </row>
    <row r="873" spans="6:8">
      <c r="F873" s="113"/>
      <c r="G873" s="133"/>
      <c r="H873" s="129"/>
    </row>
    <row r="874" spans="6:8">
      <c r="F874" s="113"/>
      <c r="G874" s="133"/>
      <c r="H874" s="129"/>
    </row>
    <row r="875" spans="6:8">
      <c r="F875" s="113"/>
      <c r="G875" s="133"/>
      <c r="H875" s="129"/>
    </row>
    <row r="876" spans="6:8">
      <c r="F876" s="113"/>
      <c r="G876" s="133"/>
      <c r="H876" s="129"/>
    </row>
    <row r="877" spans="6:8">
      <c r="F877" s="113"/>
      <c r="G877" s="133"/>
      <c r="H877" s="129"/>
    </row>
    <row r="878" spans="6:8">
      <c r="F878" s="113"/>
      <c r="G878" s="133"/>
      <c r="H878" s="129"/>
    </row>
    <row r="879" spans="6:8">
      <c r="F879" s="113"/>
      <c r="G879" s="133"/>
      <c r="H879" s="129"/>
    </row>
    <row r="880" spans="6:8">
      <c r="F880" s="113"/>
      <c r="G880" s="133"/>
      <c r="H880" s="129"/>
    </row>
    <row r="881" spans="6:8">
      <c r="F881" s="113"/>
      <c r="G881" s="133"/>
      <c r="H881" s="129"/>
    </row>
    <row r="882" spans="6:8">
      <c r="F882" s="113"/>
      <c r="G882" s="133"/>
      <c r="H882" s="129"/>
    </row>
    <row r="883" spans="6:8">
      <c r="F883" s="113"/>
      <c r="G883" s="133"/>
      <c r="H883" s="129"/>
    </row>
    <row r="884" spans="6:8">
      <c r="F884" s="113"/>
      <c r="G884" s="133"/>
      <c r="H884" s="129"/>
    </row>
    <row r="885" spans="6:8">
      <c r="F885" s="113"/>
      <c r="G885" s="133"/>
      <c r="H885" s="129"/>
    </row>
    <row r="886" spans="6:8">
      <c r="F886" s="113"/>
      <c r="G886" s="133"/>
      <c r="H886" s="129"/>
    </row>
    <row r="887" spans="6:8">
      <c r="F887" s="113"/>
      <c r="G887" s="133"/>
      <c r="H887" s="129"/>
    </row>
    <row r="888" spans="6:8">
      <c r="F888" s="113"/>
      <c r="G888" s="133"/>
      <c r="H888" s="129"/>
    </row>
    <row r="889" spans="6:8">
      <c r="F889" s="113"/>
      <c r="G889" s="133"/>
      <c r="H889" s="129"/>
    </row>
    <row r="890" spans="6:8">
      <c r="F890" s="113"/>
      <c r="G890" s="133"/>
      <c r="H890" s="129"/>
    </row>
    <row r="891" spans="6:8">
      <c r="F891" s="113"/>
      <c r="G891" s="133"/>
      <c r="H891" s="129"/>
    </row>
    <row r="892" spans="6:8">
      <c r="F892" s="113"/>
      <c r="G892" s="133"/>
      <c r="H892" s="129"/>
    </row>
    <row r="893" spans="6:8">
      <c r="F893" s="113"/>
      <c r="G893" s="133"/>
      <c r="H893" s="129"/>
    </row>
    <row r="894" spans="6:8">
      <c r="F894" s="113"/>
      <c r="G894" s="133"/>
      <c r="H894" s="129"/>
    </row>
    <row r="895" spans="6:8">
      <c r="F895" s="113"/>
      <c r="G895" s="133"/>
      <c r="H895" s="129"/>
    </row>
    <row r="896" spans="6:8">
      <c r="F896" s="113"/>
      <c r="G896" s="133"/>
      <c r="H896" s="129"/>
    </row>
    <row r="897" spans="6:8">
      <c r="F897" s="113"/>
      <c r="G897" s="133"/>
      <c r="H897" s="129"/>
    </row>
    <row r="898" spans="6:8">
      <c r="F898" s="113"/>
      <c r="G898" s="133"/>
      <c r="H898" s="129"/>
    </row>
    <row r="899" spans="6:8">
      <c r="F899" s="113"/>
      <c r="G899" s="133"/>
      <c r="H899" s="129"/>
    </row>
    <row r="900" spans="6:8">
      <c r="F900" s="113"/>
      <c r="G900" s="133"/>
      <c r="H900" s="129"/>
    </row>
    <row r="901" spans="6:8">
      <c r="F901" s="113"/>
      <c r="G901" s="133"/>
      <c r="H901" s="129"/>
    </row>
    <row r="902" spans="6:8">
      <c r="F902" s="113"/>
      <c r="G902" s="133"/>
      <c r="H902" s="129"/>
    </row>
    <row r="903" spans="6:8">
      <c r="F903" s="113"/>
      <c r="G903" s="133"/>
      <c r="H903" s="129"/>
    </row>
    <row r="904" spans="6:8">
      <c r="F904" s="113"/>
      <c r="G904" s="133"/>
      <c r="H904" s="129"/>
    </row>
    <row r="905" spans="6:8">
      <c r="F905" s="113"/>
      <c r="G905" s="133"/>
      <c r="H905" s="129"/>
    </row>
    <row r="906" spans="6:8">
      <c r="F906" s="113"/>
      <c r="G906" s="133"/>
      <c r="H906" s="129"/>
    </row>
    <row r="907" spans="6:8">
      <c r="F907" s="113"/>
      <c r="G907" s="133"/>
      <c r="H907" s="129"/>
    </row>
    <row r="908" spans="6:8">
      <c r="F908" s="113"/>
      <c r="G908" s="133"/>
      <c r="H908" s="129"/>
    </row>
    <row r="909" spans="6:8">
      <c r="F909" s="113"/>
      <c r="G909" s="133"/>
      <c r="H909" s="129"/>
    </row>
    <row r="910" spans="6:8">
      <c r="F910" s="113"/>
      <c r="G910" s="133"/>
      <c r="H910" s="129"/>
    </row>
    <row r="911" spans="6:8">
      <c r="F911" s="113"/>
      <c r="G911" s="133"/>
      <c r="H911" s="129"/>
    </row>
    <row r="912" spans="6:8">
      <c r="F912" s="113"/>
      <c r="G912" s="133"/>
      <c r="H912" s="129"/>
    </row>
    <row r="913" spans="6:8">
      <c r="F913" s="113"/>
      <c r="G913" s="133"/>
      <c r="H913" s="129"/>
    </row>
    <row r="914" spans="6:8">
      <c r="F914" s="113"/>
      <c r="G914" s="133"/>
      <c r="H914" s="129"/>
    </row>
    <row r="915" spans="6:8">
      <c r="F915" s="113"/>
      <c r="G915" s="133"/>
      <c r="H915" s="129"/>
    </row>
    <row r="916" spans="6:8">
      <c r="F916" s="113"/>
      <c r="G916" s="133"/>
      <c r="H916" s="129"/>
    </row>
    <row r="917" spans="6:8">
      <c r="F917" s="113"/>
      <c r="G917" s="133"/>
      <c r="H917" s="129"/>
    </row>
    <row r="918" spans="6:8">
      <c r="F918" s="113"/>
      <c r="G918" s="133"/>
      <c r="H918" s="129"/>
    </row>
    <row r="919" spans="6:8">
      <c r="F919" s="113"/>
      <c r="G919" s="133"/>
      <c r="H919" s="129"/>
    </row>
    <row r="920" spans="6:8">
      <c r="F920" s="113"/>
      <c r="G920" s="133"/>
      <c r="H920" s="129"/>
    </row>
    <row r="921" spans="6:8">
      <c r="F921" s="113"/>
      <c r="G921" s="133"/>
      <c r="H921" s="129"/>
    </row>
    <row r="922" spans="6:8">
      <c r="F922" s="113"/>
      <c r="G922" s="133"/>
      <c r="H922" s="129"/>
    </row>
    <row r="923" spans="6:8">
      <c r="F923" s="113"/>
      <c r="G923" s="133"/>
      <c r="H923" s="129"/>
    </row>
    <row r="924" spans="6:8">
      <c r="F924" s="113"/>
      <c r="G924" s="133"/>
      <c r="H924" s="129"/>
    </row>
    <row r="925" spans="6:8">
      <c r="F925" s="113"/>
      <c r="G925" s="133"/>
      <c r="H925" s="129"/>
    </row>
    <row r="926" spans="6:8">
      <c r="F926" s="113"/>
      <c r="G926" s="133"/>
      <c r="H926" s="129"/>
    </row>
    <row r="927" spans="6:8">
      <c r="F927" s="113"/>
      <c r="G927" s="133"/>
      <c r="H927" s="129"/>
    </row>
    <row r="928" spans="6:8">
      <c r="F928" s="113"/>
      <c r="G928" s="133"/>
      <c r="H928" s="129"/>
    </row>
    <row r="929" spans="6:8">
      <c r="F929" s="113"/>
      <c r="G929" s="133"/>
      <c r="H929" s="129"/>
    </row>
    <row r="930" spans="6:8">
      <c r="F930" s="113"/>
      <c r="G930" s="133"/>
      <c r="H930" s="129"/>
    </row>
    <row r="931" spans="6:8">
      <c r="F931" s="113"/>
      <c r="G931" s="133"/>
      <c r="H931" s="129"/>
    </row>
    <row r="932" spans="6:8">
      <c r="F932" s="113"/>
      <c r="G932" s="133"/>
      <c r="H932" s="129"/>
    </row>
    <row r="933" spans="6:8">
      <c r="F933" s="113"/>
      <c r="G933" s="133"/>
      <c r="H933" s="129"/>
    </row>
    <row r="934" spans="6:8">
      <c r="F934" s="113"/>
      <c r="G934" s="133"/>
      <c r="H934" s="129"/>
    </row>
    <row r="935" spans="6:8">
      <c r="F935" s="113"/>
      <c r="G935" s="133"/>
      <c r="H935" s="129"/>
    </row>
    <row r="936" spans="6:8">
      <c r="F936" s="113"/>
      <c r="G936" s="133"/>
      <c r="H936" s="129"/>
    </row>
    <row r="937" spans="6:8">
      <c r="F937" s="113"/>
      <c r="G937" s="133"/>
      <c r="H937" s="129"/>
    </row>
    <row r="938" spans="6:8">
      <c r="F938" s="113"/>
      <c r="G938" s="133"/>
      <c r="H938" s="129"/>
    </row>
    <row r="939" spans="6:8">
      <c r="F939" s="113"/>
      <c r="G939" s="133"/>
      <c r="H939" s="129"/>
    </row>
    <row r="940" spans="6:8">
      <c r="F940" s="113"/>
      <c r="G940" s="133"/>
      <c r="H940" s="129"/>
    </row>
    <row r="941" spans="6:8">
      <c r="F941" s="113"/>
      <c r="G941" s="133"/>
      <c r="H941" s="129"/>
    </row>
    <row r="942" spans="6:8">
      <c r="F942" s="113"/>
      <c r="G942" s="133"/>
      <c r="H942" s="129"/>
    </row>
    <row r="943" spans="6:8">
      <c r="F943" s="113"/>
      <c r="G943" s="133"/>
      <c r="H943" s="129"/>
    </row>
    <row r="944" spans="6:8">
      <c r="F944" s="113"/>
      <c r="G944" s="133"/>
      <c r="H944" s="129"/>
    </row>
    <row r="945" spans="6:8">
      <c r="F945" s="113"/>
      <c r="G945" s="133"/>
      <c r="H945" s="129"/>
    </row>
    <row r="946" spans="6:8">
      <c r="F946" s="113"/>
      <c r="G946" s="133"/>
      <c r="H946" s="129"/>
    </row>
    <row r="947" spans="6:8">
      <c r="F947" s="113"/>
      <c r="G947" s="133"/>
      <c r="H947" s="129"/>
    </row>
    <row r="948" spans="6:8">
      <c r="F948" s="113"/>
      <c r="G948" s="133"/>
      <c r="H948" s="129"/>
    </row>
    <row r="949" spans="6:8">
      <c r="F949" s="113"/>
      <c r="G949" s="133"/>
      <c r="H949" s="129"/>
    </row>
    <row r="950" spans="6:8">
      <c r="F950" s="113"/>
      <c r="G950" s="133"/>
      <c r="H950" s="129"/>
    </row>
    <row r="951" spans="6:8">
      <c r="F951" s="113"/>
      <c r="G951" s="133"/>
      <c r="H951" s="129"/>
    </row>
    <row r="952" spans="6:8">
      <c r="F952" s="113"/>
      <c r="G952" s="133"/>
      <c r="H952" s="129"/>
    </row>
    <row r="953" spans="6:8">
      <c r="F953" s="113"/>
      <c r="G953" s="133"/>
      <c r="H953" s="129"/>
    </row>
    <row r="954" spans="6:8">
      <c r="F954" s="113"/>
      <c r="G954" s="133"/>
      <c r="H954" s="129"/>
    </row>
    <row r="955" spans="6:8">
      <c r="F955" s="113"/>
      <c r="G955" s="133"/>
      <c r="H955" s="129"/>
    </row>
    <row r="956" spans="6:8">
      <c r="F956" s="113"/>
      <c r="G956" s="133"/>
      <c r="H956" s="129"/>
    </row>
    <row r="957" spans="6:8">
      <c r="F957" s="113"/>
      <c r="G957" s="133"/>
      <c r="H957" s="129"/>
    </row>
    <row r="958" spans="6:8">
      <c r="F958" s="113"/>
      <c r="G958" s="133"/>
      <c r="H958" s="129"/>
    </row>
    <row r="959" spans="6:8">
      <c r="F959" s="113"/>
      <c r="G959" s="133"/>
      <c r="H959" s="129"/>
    </row>
    <row r="960" spans="6:8">
      <c r="F960" s="113"/>
      <c r="G960" s="133"/>
      <c r="H960" s="129"/>
    </row>
    <row r="961" spans="6:8">
      <c r="F961" s="113"/>
      <c r="G961" s="133"/>
      <c r="H961" s="129"/>
    </row>
    <row r="962" spans="6:8">
      <c r="F962" s="113"/>
      <c r="G962" s="133"/>
      <c r="H962" s="129"/>
    </row>
    <row r="963" spans="6:8">
      <c r="F963" s="113"/>
      <c r="G963" s="133"/>
      <c r="H963" s="129"/>
    </row>
    <row r="964" spans="6:8">
      <c r="F964" s="113"/>
      <c r="G964" s="133"/>
      <c r="H964" s="129"/>
    </row>
    <row r="965" spans="6:8">
      <c r="F965" s="113"/>
      <c r="G965" s="133"/>
      <c r="H965" s="129"/>
    </row>
    <row r="966" spans="6:8">
      <c r="F966" s="113"/>
      <c r="G966" s="133"/>
      <c r="H966" s="129"/>
    </row>
    <row r="967" spans="6:8">
      <c r="F967" s="113"/>
      <c r="G967" s="133"/>
      <c r="H967" s="129"/>
    </row>
    <row r="968" spans="6:8">
      <c r="F968" s="113"/>
      <c r="G968" s="133"/>
      <c r="H968" s="129"/>
    </row>
    <row r="969" spans="6:8">
      <c r="F969" s="113"/>
      <c r="G969" s="133"/>
      <c r="H969" s="129"/>
    </row>
    <row r="970" spans="6:8">
      <c r="F970" s="113"/>
      <c r="G970" s="133"/>
      <c r="H970" s="129"/>
    </row>
    <row r="971" spans="6:8">
      <c r="F971" s="113"/>
      <c r="G971" s="133"/>
      <c r="H971" s="129"/>
    </row>
    <row r="972" spans="6:8">
      <c r="F972" s="113"/>
      <c r="G972" s="133"/>
      <c r="H972" s="129"/>
    </row>
    <row r="973" spans="6:8">
      <c r="F973" s="113"/>
      <c r="G973" s="133"/>
      <c r="H973" s="129"/>
    </row>
    <row r="974" spans="6:8">
      <c r="F974" s="113"/>
      <c r="G974" s="133"/>
      <c r="H974" s="129"/>
    </row>
    <row r="975" spans="6:8">
      <c r="F975" s="113"/>
      <c r="G975" s="133"/>
      <c r="H975" s="129"/>
    </row>
    <row r="976" spans="6:8">
      <c r="F976" s="113"/>
      <c r="G976" s="133"/>
      <c r="H976" s="129"/>
    </row>
    <row r="977" spans="6:8">
      <c r="F977" s="113"/>
      <c r="G977" s="133"/>
      <c r="H977" s="129"/>
    </row>
    <row r="978" spans="6:8">
      <c r="F978" s="113"/>
      <c r="G978" s="133"/>
      <c r="H978" s="129"/>
    </row>
    <row r="979" spans="6:8">
      <c r="F979" s="113"/>
      <c r="G979" s="133"/>
      <c r="H979" s="129"/>
    </row>
    <row r="980" spans="6:8">
      <c r="F980" s="113"/>
      <c r="G980" s="133"/>
      <c r="H980" s="129"/>
    </row>
    <row r="981" spans="6:8">
      <c r="F981" s="113"/>
      <c r="G981" s="133"/>
      <c r="H981" s="129"/>
    </row>
    <row r="982" spans="6:8">
      <c r="F982" s="113"/>
      <c r="G982" s="133"/>
      <c r="H982" s="129"/>
    </row>
    <row r="983" spans="6:8">
      <c r="F983" s="113"/>
      <c r="G983" s="133"/>
      <c r="H983" s="129"/>
    </row>
    <row r="984" spans="6:8">
      <c r="F984" s="113"/>
      <c r="G984" s="133"/>
      <c r="H984" s="129"/>
    </row>
    <row r="985" spans="6:8">
      <c r="F985" s="113"/>
      <c r="G985" s="133"/>
      <c r="H985" s="129"/>
    </row>
    <row r="986" spans="6:8">
      <c r="F986" s="113"/>
      <c r="G986" s="133"/>
      <c r="H986" s="129"/>
    </row>
    <row r="987" spans="6:8">
      <c r="F987" s="113"/>
      <c r="G987" s="133"/>
      <c r="H987" s="129"/>
    </row>
    <row r="988" spans="6:8">
      <c r="F988" s="113"/>
      <c r="G988" s="133"/>
      <c r="H988" s="129"/>
    </row>
    <row r="989" spans="6:8">
      <c r="F989" s="113"/>
      <c r="G989" s="133"/>
      <c r="H989" s="129"/>
    </row>
    <row r="990" spans="6:8">
      <c r="F990" s="113"/>
      <c r="G990" s="133"/>
      <c r="H990" s="129"/>
    </row>
    <row r="991" spans="6:8">
      <c r="F991" s="113"/>
      <c r="G991" s="133"/>
      <c r="H991" s="129"/>
    </row>
    <row r="992" spans="6:8">
      <c r="F992" s="113"/>
      <c r="G992" s="133"/>
      <c r="H992" s="129"/>
    </row>
    <row r="993" spans="6:8">
      <c r="F993" s="113"/>
      <c r="G993" s="133"/>
      <c r="H993" s="129"/>
    </row>
    <row r="994" spans="6:8">
      <c r="F994" s="113"/>
      <c r="G994" s="133"/>
      <c r="H994" s="129"/>
    </row>
    <row r="995" spans="6:8">
      <c r="F995" s="113"/>
      <c r="G995" s="133"/>
      <c r="H995" s="129"/>
    </row>
    <row r="996" spans="6:8">
      <c r="F996" s="113"/>
      <c r="G996" s="133"/>
      <c r="H996" s="129"/>
    </row>
    <row r="997" spans="6:8">
      <c r="F997" s="113"/>
      <c r="G997" s="133"/>
      <c r="H997" s="129"/>
    </row>
    <row r="998" spans="6:8">
      <c r="F998" s="113"/>
      <c r="G998" s="133"/>
      <c r="H998" s="129"/>
    </row>
    <row r="999" spans="6:8">
      <c r="F999" s="113"/>
      <c r="G999" s="133"/>
      <c r="H999" s="129"/>
    </row>
    <row r="1000" spans="6:8">
      <c r="F1000" s="113"/>
      <c r="G1000" s="133"/>
      <c r="H1000" s="129"/>
    </row>
    <row r="1001" spans="6:8">
      <c r="F1001" s="113"/>
      <c r="G1001" s="133"/>
      <c r="H1001" s="129"/>
    </row>
    <row r="1002" spans="6:8">
      <c r="F1002" s="113"/>
      <c r="G1002" s="133"/>
      <c r="H1002" s="129"/>
    </row>
    <row r="1003" spans="6:8">
      <c r="F1003" s="113"/>
      <c r="G1003" s="133"/>
      <c r="H1003" s="129"/>
    </row>
    <row r="1004" spans="6:8">
      <c r="F1004" s="113"/>
      <c r="G1004" s="133"/>
      <c r="H1004" s="129"/>
    </row>
    <row r="1005" spans="6:8">
      <c r="F1005" s="113"/>
      <c r="G1005" s="133"/>
      <c r="H1005" s="129"/>
    </row>
    <row r="1006" spans="6:8">
      <c r="F1006" s="113"/>
      <c r="G1006" s="133"/>
      <c r="H1006" s="129"/>
    </row>
    <row r="1007" spans="6:8">
      <c r="F1007" s="113"/>
      <c r="G1007" s="133"/>
      <c r="H1007" s="129"/>
    </row>
    <row r="1008" spans="6:8">
      <c r="F1008" s="113"/>
      <c r="G1008" s="133"/>
      <c r="H1008" s="129"/>
    </row>
    <row r="1009" spans="6:8">
      <c r="F1009" s="113"/>
      <c r="G1009" s="133"/>
      <c r="H1009" s="129"/>
    </row>
    <row r="1010" spans="6:8">
      <c r="F1010" s="113"/>
      <c r="G1010" s="133"/>
      <c r="H1010" s="129"/>
    </row>
    <row r="1011" spans="6:8">
      <c r="F1011" s="113"/>
      <c r="G1011" s="133"/>
      <c r="H1011" s="129"/>
    </row>
    <row r="1012" spans="6:8">
      <c r="F1012" s="113"/>
      <c r="G1012" s="133"/>
      <c r="H1012" s="129"/>
    </row>
    <row r="1013" spans="6:8">
      <c r="F1013" s="113"/>
      <c r="G1013" s="133"/>
      <c r="H1013" s="129"/>
    </row>
    <row r="1014" spans="6:8">
      <c r="F1014" s="113"/>
      <c r="G1014" s="133"/>
      <c r="H1014" s="129"/>
    </row>
    <row r="1015" spans="6:8">
      <c r="F1015" s="113"/>
      <c r="G1015" s="133"/>
      <c r="H1015" s="129"/>
    </row>
    <row r="1016" spans="6:8">
      <c r="F1016" s="113"/>
      <c r="G1016" s="133"/>
      <c r="H1016" s="129"/>
    </row>
    <row r="1017" spans="6:8">
      <c r="F1017" s="113"/>
      <c r="G1017" s="133"/>
      <c r="H1017" s="129"/>
    </row>
    <row r="1018" spans="6:8">
      <c r="F1018" s="113"/>
      <c r="G1018" s="133"/>
      <c r="H1018" s="129"/>
    </row>
    <row r="1019" spans="6:8">
      <c r="F1019" s="113"/>
      <c r="G1019" s="133"/>
      <c r="H1019" s="129"/>
    </row>
    <row r="1020" spans="6:8">
      <c r="F1020" s="113"/>
      <c r="G1020" s="133"/>
      <c r="H1020" s="129"/>
    </row>
    <row r="1021" spans="6:8">
      <c r="F1021" s="113"/>
      <c r="G1021" s="133"/>
      <c r="H1021" s="129"/>
    </row>
    <row r="1022" spans="6:8">
      <c r="F1022" s="113"/>
      <c r="G1022" s="133"/>
      <c r="H1022" s="129"/>
    </row>
    <row r="1023" spans="6:8">
      <c r="F1023" s="113"/>
      <c r="G1023" s="133"/>
      <c r="H1023" s="129"/>
    </row>
    <row r="1024" spans="6:8">
      <c r="F1024" s="113"/>
      <c r="G1024" s="133"/>
      <c r="H1024" s="129"/>
    </row>
    <row r="1025" spans="6:8">
      <c r="F1025" s="113"/>
      <c r="G1025" s="133"/>
      <c r="H1025" s="129"/>
    </row>
    <row r="1026" spans="6:8">
      <c r="F1026" s="113"/>
      <c r="G1026" s="133"/>
      <c r="H1026" s="129"/>
    </row>
    <row r="1027" spans="6:8">
      <c r="F1027" s="113"/>
      <c r="G1027" s="133"/>
      <c r="H1027" s="129"/>
    </row>
    <row r="1028" spans="6:8">
      <c r="F1028" s="113"/>
      <c r="G1028" s="133"/>
      <c r="H1028" s="129"/>
    </row>
    <row r="1029" spans="6:8">
      <c r="F1029" s="113"/>
      <c r="G1029" s="133"/>
      <c r="H1029" s="129"/>
    </row>
    <row r="1030" spans="6:8">
      <c r="F1030" s="113"/>
      <c r="G1030" s="133"/>
      <c r="H1030" s="129"/>
    </row>
    <row r="1031" spans="6:8">
      <c r="F1031" s="113"/>
      <c r="G1031" s="133"/>
      <c r="H1031" s="129"/>
    </row>
    <row r="1032" spans="6:8">
      <c r="F1032" s="113"/>
      <c r="G1032" s="133"/>
      <c r="H1032" s="129"/>
    </row>
    <row r="1033" spans="6:8">
      <c r="F1033" s="113"/>
      <c r="G1033" s="133"/>
      <c r="H1033" s="129"/>
    </row>
    <row r="1034" spans="6:8">
      <c r="F1034" s="113"/>
      <c r="G1034" s="133"/>
      <c r="H1034" s="129"/>
    </row>
    <row r="1035" spans="6:8">
      <c r="F1035" s="113"/>
      <c r="G1035" s="133"/>
      <c r="H1035" s="129"/>
    </row>
    <row r="1036" spans="6:8">
      <c r="F1036" s="113"/>
      <c r="G1036" s="133"/>
      <c r="H1036" s="129"/>
    </row>
    <row r="1037" spans="6:8">
      <c r="F1037" s="113"/>
      <c r="G1037" s="133"/>
      <c r="H1037" s="129"/>
    </row>
    <row r="1038" spans="6:8">
      <c r="F1038" s="113"/>
      <c r="G1038" s="133"/>
      <c r="H1038" s="129"/>
    </row>
    <row r="1039" spans="6:8">
      <c r="F1039" s="113"/>
      <c r="G1039" s="133"/>
      <c r="H1039" s="129"/>
    </row>
    <row r="1040" spans="6:8">
      <c r="F1040" s="113"/>
      <c r="G1040" s="133"/>
      <c r="H1040" s="129"/>
    </row>
    <row r="1041" spans="6:8">
      <c r="F1041" s="113"/>
      <c r="G1041" s="133"/>
      <c r="H1041" s="129"/>
    </row>
    <row r="1042" spans="6:8">
      <c r="F1042" s="113"/>
      <c r="G1042" s="133"/>
      <c r="H1042" s="129"/>
    </row>
    <row r="1043" spans="6:8">
      <c r="F1043" s="113"/>
      <c r="G1043" s="133"/>
      <c r="H1043" s="129"/>
    </row>
    <row r="1044" spans="6:8">
      <c r="F1044" s="113"/>
      <c r="G1044" s="133"/>
      <c r="H1044" s="129"/>
    </row>
    <row r="1045" spans="6:8">
      <c r="F1045" s="113"/>
      <c r="G1045" s="133"/>
      <c r="H1045" s="129"/>
    </row>
    <row r="1046" spans="6:8">
      <c r="F1046" s="113"/>
      <c r="G1046" s="133"/>
      <c r="H1046" s="129"/>
    </row>
    <row r="1047" spans="6:8">
      <c r="F1047" s="113"/>
      <c r="G1047" s="133"/>
      <c r="H1047" s="129"/>
    </row>
    <row r="1048" spans="6:8">
      <c r="F1048" s="113"/>
      <c r="G1048" s="133"/>
      <c r="H1048" s="129"/>
    </row>
    <row r="1049" spans="6:8">
      <c r="F1049" s="113"/>
      <c r="G1049" s="133"/>
      <c r="H1049" s="129"/>
    </row>
    <row r="1050" spans="6:8">
      <c r="F1050" s="113"/>
      <c r="G1050" s="133"/>
      <c r="H1050" s="129"/>
    </row>
    <row r="1051" spans="6:8">
      <c r="F1051" s="113"/>
      <c r="G1051" s="133"/>
      <c r="H1051" s="129"/>
    </row>
    <row r="1052" spans="6:8">
      <c r="F1052" s="113"/>
      <c r="G1052" s="133"/>
      <c r="H1052" s="129"/>
    </row>
    <row r="1053" spans="6:8">
      <c r="F1053" s="113"/>
      <c r="G1053" s="133"/>
      <c r="H1053" s="129"/>
    </row>
    <row r="1054" spans="6:8">
      <c r="F1054" s="113"/>
      <c r="G1054" s="133"/>
      <c r="H1054" s="129"/>
    </row>
    <row r="1055" spans="6:8">
      <c r="F1055" s="113"/>
      <c r="G1055" s="133"/>
      <c r="H1055" s="129"/>
    </row>
    <row r="1056" spans="6:8">
      <c r="F1056" s="113"/>
      <c r="G1056" s="133"/>
      <c r="H1056" s="129"/>
    </row>
    <row r="1057" spans="6:8">
      <c r="F1057" s="113"/>
      <c r="G1057" s="133"/>
      <c r="H1057" s="129"/>
    </row>
    <row r="1058" spans="6:8">
      <c r="F1058" s="113"/>
      <c r="G1058" s="133"/>
      <c r="H1058" s="129"/>
    </row>
    <row r="1059" spans="6:8">
      <c r="F1059" s="113"/>
      <c r="G1059" s="133"/>
      <c r="H1059" s="129"/>
    </row>
    <row r="1060" spans="6:8">
      <c r="F1060" s="113"/>
      <c r="G1060" s="133"/>
      <c r="H1060" s="129"/>
    </row>
    <row r="1061" spans="6:8">
      <c r="F1061" s="113"/>
      <c r="G1061" s="133"/>
      <c r="H1061" s="129"/>
    </row>
    <row r="1062" spans="6:8">
      <c r="F1062" s="113"/>
      <c r="G1062" s="133"/>
      <c r="H1062" s="129"/>
    </row>
    <row r="1063" spans="6:8">
      <c r="F1063" s="113"/>
      <c r="G1063" s="133"/>
      <c r="H1063" s="129"/>
    </row>
    <row r="1064" spans="6:8">
      <c r="F1064" s="113"/>
      <c r="G1064" s="133"/>
      <c r="H1064" s="129"/>
    </row>
    <row r="1065" spans="6:8">
      <c r="F1065" s="113"/>
      <c r="G1065" s="133"/>
      <c r="H1065" s="129"/>
    </row>
    <row r="1066" spans="6:8">
      <c r="F1066" s="113"/>
      <c r="G1066" s="133"/>
      <c r="H1066" s="129"/>
    </row>
    <row r="1067" spans="6:8">
      <c r="F1067" s="113"/>
      <c r="G1067" s="133"/>
      <c r="H1067" s="129"/>
    </row>
    <row r="1068" spans="6:8">
      <c r="F1068" s="113"/>
      <c r="G1068" s="133"/>
      <c r="H1068" s="129"/>
    </row>
    <row r="1069" spans="6:8">
      <c r="F1069" s="113"/>
      <c r="G1069" s="133"/>
      <c r="H1069" s="129"/>
    </row>
    <row r="1070" spans="6:8">
      <c r="F1070" s="113"/>
      <c r="G1070" s="133"/>
      <c r="H1070" s="129"/>
    </row>
    <row r="1071" spans="6:8">
      <c r="F1071" s="113"/>
      <c r="G1071" s="133"/>
      <c r="H1071" s="129"/>
    </row>
    <row r="1072" spans="6:8">
      <c r="F1072" s="113"/>
      <c r="G1072" s="133"/>
      <c r="H1072" s="129"/>
    </row>
    <row r="1073" spans="6:8">
      <c r="F1073" s="113"/>
      <c r="G1073" s="133"/>
      <c r="H1073" s="129"/>
    </row>
    <row r="1074" spans="6:8">
      <c r="F1074" s="113"/>
      <c r="G1074" s="133"/>
      <c r="H1074" s="129"/>
    </row>
    <row r="1075" spans="6:8">
      <c r="F1075" s="113"/>
      <c r="G1075" s="133"/>
      <c r="H1075" s="129"/>
    </row>
    <row r="1076" spans="6:8">
      <c r="F1076" s="113"/>
      <c r="G1076" s="133"/>
      <c r="H1076" s="129"/>
    </row>
    <row r="1077" spans="6:8">
      <c r="F1077" s="113"/>
      <c r="G1077" s="133"/>
      <c r="H1077" s="129"/>
    </row>
    <row r="1078" spans="6:8">
      <c r="F1078" s="113"/>
      <c r="G1078" s="133"/>
      <c r="H1078" s="129"/>
    </row>
    <row r="1079" spans="6:8">
      <c r="F1079" s="113"/>
      <c r="G1079" s="133"/>
      <c r="H1079" s="129"/>
    </row>
    <row r="1080" spans="6:8">
      <c r="F1080" s="113"/>
      <c r="G1080" s="133"/>
      <c r="H1080" s="129"/>
    </row>
    <row r="1081" spans="6:8">
      <c r="F1081" s="113"/>
      <c r="G1081" s="133"/>
      <c r="H1081" s="129"/>
    </row>
    <row r="1082" spans="6:8">
      <c r="F1082" s="113"/>
      <c r="G1082" s="133"/>
      <c r="H1082" s="129"/>
    </row>
    <row r="1083" spans="6:8">
      <c r="F1083" s="113"/>
      <c r="G1083" s="133"/>
      <c r="H1083" s="129"/>
    </row>
    <row r="1084" spans="6:8">
      <c r="F1084" s="113"/>
      <c r="G1084" s="133"/>
      <c r="H1084" s="129"/>
    </row>
    <row r="1085" spans="6:8">
      <c r="F1085" s="113"/>
      <c r="G1085" s="133"/>
      <c r="H1085" s="129"/>
    </row>
    <row r="1086" spans="6:8">
      <c r="F1086" s="113"/>
      <c r="G1086" s="133"/>
      <c r="H1086" s="129"/>
    </row>
    <row r="1087" spans="6:8">
      <c r="F1087" s="113"/>
      <c r="G1087" s="133"/>
      <c r="H1087" s="129"/>
    </row>
    <row r="1088" spans="6:8">
      <c r="F1088" s="113"/>
      <c r="G1088" s="133"/>
      <c r="H1088" s="129"/>
    </row>
    <row r="1089" spans="6:8">
      <c r="F1089" s="113"/>
      <c r="G1089" s="133"/>
      <c r="H1089" s="129"/>
    </row>
    <row r="1090" spans="6:8">
      <c r="F1090" s="113"/>
      <c r="G1090" s="133"/>
      <c r="H1090" s="129"/>
    </row>
    <row r="1091" spans="6:8">
      <c r="F1091" s="113"/>
      <c r="G1091" s="133"/>
      <c r="H1091" s="129"/>
    </row>
    <row r="1092" spans="6:8">
      <c r="F1092" s="113"/>
      <c r="G1092" s="133"/>
      <c r="H1092" s="129"/>
    </row>
    <row r="1093" spans="6:8">
      <c r="F1093" s="113"/>
      <c r="G1093" s="133"/>
      <c r="H1093" s="129"/>
    </row>
    <row r="1094" spans="6:8">
      <c r="F1094" s="113"/>
      <c r="G1094" s="133"/>
      <c r="H1094" s="129"/>
    </row>
    <row r="1095" spans="6:8">
      <c r="F1095" s="113"/>
      <c r="G1095" s="133"/>
      <c r="H1095" s="129"/>
    </row>
    <row r="1096" spans="6:8">
      <c r="F1096" s="113"/>
      <c r="G1096" s="133"/>
      <c r="H1096" s="129"/>
    </row>
    <row r="1097" spans="6:8">
      <c r="F1097" s="113"/>
      <c r="G1097" s="133"/>
      <c r="H1097" s="129"/>
    </row>
    <row r="1098" spans="6:8">
      <c r="F1098" s="113"/>
      <c r="G1098" s="133"/>
      <c r="H1098" s="129"/>
    </row>
    <row r="1099" spans="6:8">
      <c r="F1099" s="113"/>
      <c r="G1099" s="133"/>
      <c r="H1099" s="129"/>
    </row>
    <row r="1100" spans="6:8">
      <c r="F1100" s="113"/>
      <c r="G1100" s="133"/>
      <c r="H1100" s="129"/>
    </row>
    <row r="1101" spans="6:8">
      <c r="F1101" s="113"/>
      <c r="G1101" s="133"/>
      <c r="H1101" s="129"/>
    </row>
    <row r="1102" spans="6:8">
      <c r="F1102" s="113"/>
      <c r="G1102" s="133"/>
      <c r="H1102" s="129"/>
    </row>
    <row r="1103" spans="6:8">
      <c r="F1103" s="113"/>
      <c r="G1103" s="133"/>
      <c r="H1103" s="129"/>
    </row>
    <row r="1104" spans="6:8">
      <c r="F1104" s="113"/>
      <c r="G1104" s="133"/>
      <c r="H1104" s="129"/>
    </row>
    <row r="1105" spans="6:8">
      <c r="F1105" s="113"/>
      <c r="G1105" s="133"/>
      <c r="H1105" s="129"/>
    </row>
    <row r="1106" spans="6:8">
      <c r="F1106" s="113"/>
      <c r="G1106" s="133"/>
      <c r="H1106" s="129"/>
    </row>
    <row r="1107" spans="6:8">
      <c r="F1107" s="113"/>
      <c r="G1107" s="133"/>
      <c r="H1107" s="129"/>
    </row>
    <row r="1108" spans="6:8">
      <c r="F1108" s="113"/>
      <c r="G1108" s="133"/>
      <c r="H1108" s="129"/>
    </row>
    <row r="1109" spans="6:8">
      <c r="F1109" s="113"/>
      <c r="G1109" s="133"/>
      <c r="H1109" s="129"/>
    </row>
    <row r="1110" spans="6:8">
      <c r="F1110" s="113"/>
      <c r="G1110" s="133"/>
      <c r="H1110" s="129"/>
    </row>
    <row r="1111" spans="6:8">
      <c r="F1111" s="113"/>
      <c r="G1111" s="133"/>
      <c r="H1111" s="129"/>
    </row>
    <row r="1112" spans="6:8">
      <c r="F1112" s="113"/>
      <c r="G1112" s="133"/>
      <c r="H1112" s="129"/>
    </row>
    <row r="1113" spans="6:8">
      <c r="F1113" s="113"/>
      <c r="G1113" s="133"/>
      <c r="H1113" s="129"/>
    </row>
    <row r="1114" spans="6:8">
      <c r="F1114" s="113"/>
      <c r="G1114" s="133"/>
      <c r="H1114" s="129"/>
    </row>
    <row r="1115" spans="6:8">
      <c r="F1115" s="113"/>
      <c r="G1115" s="133"/>
      <c r="H1115" s="129"/>
    </row>
    <row r="1116" spans="6:8">
      <c r="F1116" s="113"/>
      <c r="G1116" s="133"/>
      <c r="H1116" s="129"/>
    </row>
    <row r="1117" spans="6:8">
      <c r="F1117" s="113"/>
      <c r="G1117" s="133"/>
      <c r="H1117" s="129"/>
    </row>
    <row r="1118" spans="6:8">
      <c r="F1118" s="113"/>
      <c r="G1118" s="133"/>
      <c r="H1118" s="129"/>
    </row>
    <row r="1119" spans="6:8">
      <c r="F1119" s="113"/>
      <c r="G1119" s="133"/>
      <c r="H1119" s="129"/>
    </row>
    <row r="1120" spans="6:8">
      <c r="F1120" s="113"/>
      <c r="G1120" s="133"/>
      <c r="H1120" s="129"/>
    </row>
    <row r="1121" spans="6:8">
      <c r="F1121" s="113"/>
      <c r="G1121" s="133"/>
      <c r="H1121" s="129"/>
    </row>
    <row r="1122" spans="6:8">
      <c r="F1122" s="113"/>
      <c r="G1122" s="133"/>
      <c r="H1122" s="129"/>
    </row>
    <row r="1123" spans="6:8">
      <c r="F1123" s="113"/>
      <c r="G1123" s="133"/>
      <c r="H1123" s="129"/>
    </row>
    <row r="1124" spans="6:8">
      <c r="F1124" s="113"/>
      <c r="G1124" s="133"/>
      <c r="H1124" s="129"/>
    </row>
    <row r="1125" spans="6:8">
      <c r="F1125" s="113"/>
      <c r="G1125" s="133"/>
      <c r="H1125" s="129"/>
    </row>
    <row r="1126" spans="6:8">
      <c r="F1126" s="113"/>
      <c r="G1126" s="133"/>
      <c r="H1126" s="129"/>
    </row>
    <row r="1127" spans="6:8">
      <c r="F1127" s="113"/>
      <c r="G1127" s="133"/>
      <c r="H1127" s="129"/>
    </row>
    <row r="1128" spans="6:8">
      <c r="F1128" s="113"/>
      <c r="G1128" s="133"/>
      <c r="H1128" s="129"/>
    </row>
    <row r="1129" spans="6:8">
      <c r="F1129" s="113"/>
      <c r="G1129" s="133"/>
      <c r="H1129" s="129"/>
    </row>
    <row r="1130" spans="6:8">
      <c r="F1130" s="113"/>
      <c r="G1130" s="133"/>
      <c r="H1130" s="129"/>
    </row>
    <row r="1131" spans="6:8">
      <c r="F1131" s="113"/>
      <c r="G1131" s="133"/>
      <c r="H1131" s="129"/>
    </row>
    <row r="1132" spans="6:8">
      <c r="F1132" s="113"/>
      <c r="G1132" s="133"/>
      <c r="H1132" s="129"/>
    </row>
    <row r="1133" spans="6:8">
      <c r="F1133" s="113"/>
      <c r="G1133" s="133"/>
      <c r="H1133" s="129"/>
    </row>
    <row r="1134" spans="6:8">
      <c r="F1134" s="113"/>
      <c r="G1134" s="133"/>
      <c r="H1134" s="129"/>
    </row>
    <row r="1135" spans="6:8">
      <c r="F1135" s="113"/>
      <c r="G1135" s="133"/>
      <c r="H1135" s="129"/>
    </row>
    <row r="1136" spans="6:8">
      <c r="F1136" s="113"/>
      <c r="G1136" s="133"/>
      <c r="H1136" s="129"/>
    </row>
    <row r="1137" spans="6:8">
      <c r="F1137" s="113"/>
      <c r="G1137" s="133"/>
      <c r="H1137" s="129"/>
    </row>
    <row r="1138" spans="6:8">
      <c r="F1138" s="113"/>
      <c r="G1138" s="133"/>
      <c r="H1138" s="129"/>
    </row>
    <row r="1139" spans="6:8">
      <c r="F1139" s="113"/>
      <c r="G1139" s="133"/>
      <c r="H1139" s="129"/>
    </row>
    <row r="1140" spans="6:8">
      <c r="F1140" s="113"/>
      <c r="G1140" s="133"/>
      <c r="H1140" s="129"/>
    </row>
    <row r="1141" spans="6:8">
      <c r="F1141" s="113"/>
      <c r="G1141" s="133"/>
      <c r="H1141" s="129"/>
    </row>
    <row r="1142" spans="6:8">
      <c r="F1142" s="113"/>
      <c r="G1142" s="133"/>
      <c r="H1142" s="129"/>
    </row>
    <row r="1143" spans="6:8">
      <c r="F1143" s="113"/>
      <c r="G1143" s="133"/>
      <c r="H1143" s="129"/>
    </row>
    <row r="1144" spans="6:8">
      <c r="F1144" s="113"/>
      <c r="G1144" s="133"/>
      <c r="H1144" s="129"/>
    </row>
    <row r="1145" spans="6:8">
      <c r="F1145" s="113"/>
      <c r="G1145" s="133"/>
      <c r="H1145" s="129"/>
    </row>
    <row r="1146" spans="6:8">
      <c r="F1146" s="113"/>
      <c r="G1146" s="133"/>
      <c r="H1146" s="129"/>
    </row>
    <row r="1147" spans="6:8">
      <c r="F1147" s="113"/>
      <c r="G1147" s="133"/>
      <c r="H1147" s="129"/>
    </row>
    <row r="1148" spans="6:8">
      <c r="F1148" s="113"/>
      <c r="G1148" s="133"/>
      <c r="H1148" s="129"/>
    </row>
    <row r="1149" spans="6:8">
      <c r="F1149" s="113"/>
      <c r="G1149" s="133"/>
      <c r="H1149" s="129"/>
    </row>
    <row r="1150" spans="6:8">
      <c r="F1150" s="113"/>
      <c r="G1150" s="133"/>
      <c r="H1150" s="129"/>
    </row>
    <row r="1151" spans="6:8">
      <c r="F1151" s="113"/>
      <c r="G1151" s="133"/>
      <c r="H1151" s="129"/>
    </row>
    <row r="1152" spans="6:8">
      <c r="F1152" s="113"/>
      <c r="G1152" s="133"/>
      <c r="H1152" s="129"/>
    </row>
    <row r="1153" spans="6:8">
      <c r="F1153" s="113"/>
      <c r="G1153" s="133"/>
      <c r="H1153" s="129"/>
    </row>
    <row r="1154" spans="6:8">
      <c r="F1154" s="113"/>
      <c r="G1154" s="133"/>
      <c r="H1154" s="129"/>
    </row>
    <row r="1155" spans="6:8">
      <c r="F1155" s="113"/>
      <c r="G1155" s="133"/>
      <c r="H1155" s="129"/>
    </row>
    <row r="1156" spans="6:8">
      <c r="F1156" s="113"/>
      <c r="G1156" s="133"/>
      <c r="H1156" s="129"/>
    </row>
    <row r="1157" spans="6:8">
      <c r="F1157" s="113"/>
      <c r="G1157" s="133"/>
      <c r="H1157" s="129"/>
    </row>
    <row r="1158" spans="6:8">
      <c r="F1158" s="113"/>
      <c r="G1158" s="133"/>
      <c r="H1158" s="129"/>
    </row>
    <row r="1159" spans="6:8">
      <c r="F1159" s="113"/>
      <c r="G1159" s="133"/>
      <c r="H1159" s="129"/>
    </row>
    <row r="1160" spans="6:8">
      <c r="F1160" s="113"/>
      <c r="G1160" s="133"/>
      <c r="H1160" s="129"/>
    </row>
    <row r="1161" spans="6:8">
      <c r="F1161" s="113"/>
      <c r="G1161" s="133"/>
      <c r="H1161" s="129"/>
    </row>
    <row r="1162" spans="6:8">
      <c r="F1162" s="113"/>
      <c r="G1162" s="133"/>
      <c r="H1162" s="129"/>
    </row>
    <row r="1163" spans="6:8">
      <c r="F1163" s="113"/>
      <c r="G1163" s="133"/>
      <c r="H1163" s="129"/>
    </row>
    <row r="1164" spans="6:8">
      <c r="F1164" s="113"/>
      <c r="G1164" s="133"/>
      <c r="H1164" s="129"/>
    </row>
    <row r="1165" spans="6:8">
      <c r="F1165" s="113"/>
      <c r="G1165" s="133"/>
      <c r="H1165" s="129"/>
    </row>
    <row r="1166" spans="6:8">
      <c r="F1166" s="113"/>
      <c r="G1166" s="133"/>
      <c r="H1166" s="129"/>
    </row>
    <row r="1167" spans="6:8">
      <c r="F1167" s="113"/>
      <c r="G1167" s="133"/>
      <c r="H1167" s="129"/>
    </row>
    <row r="1168" spans="6:8">
      <c r="F1168" s="113"/>
      <c r="G1168" s="133"/>
      <c r="H1168" s="129"/>
    </row>
    <row r="1169" spans="6:8">
      <c r="F1169" s="113"/>
      <c r="G1169" s="133"/>
      <c r="H1169" s="129"/>
    </row>
    <row r="1170" spans="6:8">
      <c r="F1170" s="113"/>
      <c r="G1170" s="133"/>
      <c r="H1170" s="129"/>
    </row>
    <row r="1171" spans="6:8">
      <c r="F1171" s="113"/>
      <c r="G1171" s="133"/>
      <c r="H1171" s="129"/>
    </row>
    <row r="1172" spans="6:8">
      <c r="F1172" s="113"/>
      <c r="G1172" s="133"/>
      <c r="H1172" s="129"/>
    </row>
    <row r="1173" spans="6:8">
      <c r="F1173" s="113"/>
      <c r="G1173" s="133"/>
      <c r="H1173" s="129"/>
    </row>
    <row r="1174" spans="6:8">
      <c r="F1174" s="113"/>
      <c r="G1174" s="133"/>
      <c r="H1174" s="129"/>
    </row>
    <row r="1175" spans="6:8">
      <c r="F1175" s="113"/>
      <c r="G1175" s="133"/>
      <c r="H1175" s="129"/>
    </row>
    <row r="1176" spans="6:8">
      <c r="F1176" s="113"/>
      <c r="G1176" s="133"/>
      <c r="H1176" s="129"/>
    </row>
    <row r="1177" spans="6:8">
      <c r="F1177" s="113"/>
      <c r="G1177" s="133"/>
      <c r="H1177" s="129"/>
    </row>
    <row r="1178" spans="6:8">
      <c r="F1178" s="113"/>
      <c r="G1178" s="133"/>
      <c r="H1178" s="129"/>
    </row>
    <row r="1179" spans="6:8">
      <c r="F1179" s="113"/>
      <c r="G1179" s="133"/>
      <c r="H1179" s="129"/>
    </row>
    <row r="1180" spans="6:8">
      <c r="F1180" s="113"/>
      <c r="G1180" s="133"/>
      <c r="H1180" s="129"/>
    </row>
    <row r="1181" spans="6:8">
      <c r="F1181" s="113"/>
      <c r="G1181" s="133"/>
      <c r="H1181" s="129"/>
    </row>
    <row r="1182" spans="6:8">
      <c r="F1182" s="113"/>
      <c r="G1182" s="133"/>
      <c r="H1182" s="129"/>
    </row>
    <row r="1183" spans="6:8">
      <c r="F1183" s="113"/>
      <c r="G1183" s="133"/>
      <c r="H1183" s="129"/>
    </row>
    <row r="1184" spans="6:8">
      <c r="F1184" s="113"/>
      <c r="G1184" s="133"/>
      <c r="H1184" s="129"/>
    </row>
    <row r="1185" spans="6:8">
      <c r="F1185" s="113"/>
      <c r="G1185" s="133"/>
      <c r="H1185" s="129"/>
    </row>
    <row r="1186" spans="6:8">
      <c r="F1186" s="113"/>
      <c r="G1186" s="133"/>
      <c r="H1186" s="129"/>
    </row>
    <row r="1187" spans="6:8">
      <c r="F1187" s="113"/>
      <c r="G1187" s="133"/>
      <c r="H1187" s="129"/>
    </row>
    <row r="1188" spans="6:8">
      <c r="F1188" s="113"/>
      <c r="G1188" s="133"/>
      <c r="H1188" s="129"/>
    </row>
    <row r="1189" spans="6:8">
      <c r="F1189" s="113"/>
      <c r="G1189" s="133"/>
      <c r="H1189" s="129"/>
    </row>
    <row r="1190" spans="6:8">
      <c r="F1190" s="113"/>
      <c r="G1190" s="133"/>
      <c r="H1190" s="129"/>
    </row>
    <row r="1191" spans="6:8">
      <c r="F1191" s="113"/>
      <c r="G1191" s="133"/>
      <c r="H1191" s="129"/>
    </row>
    <row r="1192" spans="6:8">
      <c r="F1192" s="113"/>
      <c r="G1192" s="133"/>
      <c r="H1192" s="129"/>
    </row>
    <row r="1193" spans="6:8">
      <c r="F1193" s="113"/>
      <c r="G1193" s="133"/>
      <c r="H1193" s="129"/>
    </row>
    <row r="1194" spans="6:8">
      <c r="F1194" s="113"/>
      <c r="G1194" s="133"/>
      <c r="H1194" s="129"/>
    </row>
    <row r="1195" spans="6:8">
      <c r="F1195" s="113"/>
      <c r="G1195" s="133"/>
      <c r="H1195" s="129"/>
    </row>
    <row r="1196" spans="6:8">
      <c r="F1196" s="113"/>
      <c r="G1196" s="133"/>
      <c r="H1196" s="129"/>
    </row>
    <row r="1197" spans="6:8">
      <c r="F1197" s="113"/>
      <c r="G1197" s="133"/>
      <c r="H1197" s="129"/>
    </row>
    <row r="1198" spans="6:8">
      <c r="F1198" s="113"/>
      <c r="G1198" s="133"/>
      <c r="H1198" s="129"/>
    </row>
    <row r="1199" spans="6:8">
      <c r="F1199" s="113"/>
      <c r="G1199" s="133"/>
      <c r="H1199" s="129"/>
    </row>
    <row r="1200" spans="6:8">
      <c r="F1200" s="113"/>
      <c r="G1200" s="133"/>
      <c r="H1200" s="129"/>
    </row>
    <row r="1201" spans="6:8">
      <c r="F1201" s="113"/>
      <c r="G1201" s="133"/>
      <c r="H1201" s="129"/>
    </row>
    <row r="1202" spans="6:8">
      <c r="F1202" s="113"/>
      <c r="G1202" s="133"/>
      <c r="H1202" s="129"/>
    </row>
    <row r="1203" spans="6:8">
      <c r="F1203" s="113"/>
      <c r="G1203" s="133"/>
      <c r="H1203" s="129"/>
    </row>
    <row r="1204" spans="6:8">
      <c r="F1204" s="113"/>
      <c r="G1204" s="133"/>
      <c r="H1204" s="129"/>
    </row>
    <row r="1205" spans="6:8">
      <c r="F1205" s="113"/>
      <c r="G1205" s="133"/>
      <c r="H1205" s="129"/>
    </row>
    <row r="1206" spans="6:8">
      <c r="F1206" s="113"/>
      <c r="G1206" s="133"/>
      <c r="H1206" s="129"/>
    </row>
    <row r="1207" spans="6:8">
      <c r="F1207" s="113"/>
      <c r="G1207" s="133"/>
      <c r="H1207" s="129"/>
    </row>
    <row r="1208" spans="6:8">
      <c r="F1208" s="113"/>
      <c r="G1208" s="133"/>
      <c r="H1208" s="129"/>
    </row>
    <row r="1209" spans="6:8">
      <c r="F1209" s="113"/>
      <c r="G1209" s="133"/>
      <c r="H1209" s="129"/>
    </row>
    <row r="1210" spans="6:8">
      <c r="F1210" s="113"/>
      <c r="G1210" s="133"/>
      <c r="H1210" s="129"/>
    </row>
    <row r="1211" spans="6:8">
      <c r="F1211" s="113"/>
      <c r="G1211" s="133"/>
      <c r="H1211" s="129"/>
    </row>
    <row r="1212" spans="6:8">
      <c r="F1212" s="113"/>
      <c r="G1212" s="133"/>
      <c r="H1212" s="129"/>
    </row>
    <row r="1213" spans="6:8">
      <c r="F1213" s="113"/>
      <c r="G1213" s="133"/>
      <c r="H1213" s="129"/>
    </row>
    <row r="1214" spans="6:8">
      <c r="F1214" s="113"/>
      <c r="G1214" s="133"/>
      <c r="H1214" s="129"/>
    </row>
    <row r="1215" spans="6:8">
      <c r="F1215" s="113"/>
      <c r="G1215" s="133"/>
      <c r="H1215" s="129"/>
    </row>
    <row r="1216" spans="6:8">
      <c r="F1216" s="113"/>
      <c r="G1216" s="133"/>
      <c r="H1216" s="129"/>
    </row>
    <row r="1217" spans="6:8">
      <c r="F1217" s="113"/>
      <c r="G1217" s="133"/>
      <c r="H1217" s="129"/>
    </row>
    <row r="1218" spans="6:8">
      <c r="F1218" s="113"/>
      <c r="G1218" s="133"/>
      <c r="H1218" s="129"/>
    </row>
    <row r="1219" spans="6:8">
      <c r="F1219" s="113"/>
      <c r="G1219" s="133"/>
      <c r="H1219" s="129"/>
    </row>
    <row r="1220" spans="6:8">
      <c r="F1220" s="113"/>
      <c r="G1220" s="133"/>
      <c r="H1220" s="129"/>
    </row>
    <row r="1221" spans="6:8">
      <c r="F1221" s="113"/>
      <c r="G1221" s="133"/>
      <c r="H1221" s="129"/>
    </row>
    <row r="1222" spans="6:8">
      <c r="F1222" s="113"/>
      <c r="G1222" s="133"/>
      <c r="H1222" s="129"/>
    </row>
    <row r="1223" spans="6:8">
      <c r="F1223" s="113"/>
      <c r="G1223" s="133"/>
      <c r="H1223" s="129"/>
    </row>
    <row r="1224" spans="6:8">
      <c r="F1224" s="113"/>
      <c r="G1224" s="133"/>
      <c r="H1224" s="129"/>
    </row>
    <row r="1225" spans="6:8">
      <c r="F1225" s="113"/>
      <c r="G1225" s="133"/>
      <c r="H1225" s="129"/>
    </row>
    <row r="1226" spans="6:8">
      <c r="F1226" s="113"/>
      <c r="G1226" s="133"/>
      <c r="H1226" s="129"/>
    </row>
    <row r="1227" spans="6:8">
      <c r="F1227" s="113"/>
      <c r="G1227" s="133"/>
      <c r="H1227" s="129"/>
    </row>
    <row r="1228" spans="6:8">
      <c r="F1228" s="113"/>
      <c r="G1228" s="133"/>
      <c r="H1228" s="129"/>
    </row>
    <row r="1229" spans="6:8">
      <c r="F1229" s="113"/>
      <c r="G1229" s="133"/>
      <c r="H1229" s="129"/>
    </row>
    <row r="1230" spans="6:8">
      <c r="F1230" s="113"/>
      <c r="G1230" s="133"/>
      <c r="H1230" s="129"/>
    </row>
    <row r="1231" spans="6:8">
      <c r="F1231" s="113"/>
      <c r="G1231" s="133"/>
      <c r="H1231" s="129"/>
    </row>
    <row r="1232" spans="6:8">
      <c r="F1232" s="113"/>
      <c r="G1232" s="133"/>
      <c r="H1232" s="129"/>
    </row>
    <row r="1233" spans="6:8">
      <c r="F1233" s="113"/>
      <c r="G1233" s="133"/>
      <c r="H1233" s="129"/>
    </row>
    <row r="1234" spans="6:8">
      <c r="F1234" s="113"/>
      <c r="G1234" s="133"/>
      <c r="H1234" s="129"/>
    </row>
    <row r="1235" spans="6:8">
      <c r="F1235" s="113"/>
      <c r="G1235" s="133"/>
      <c r="H1235" s="129"/>
    </row>
    <row r="1236" spans="6:8">
      <c r="F1236" s="113"/>
      <c r="G1236" s="133"/>
      <c r="H1236" s="129"/>
    </row>
    <row r="1237" spans="6:8">
      <c r="F1237" s="113"/>
      <c r="G1237" s="133"/>
      <c r="H1237" s="129"/>
    </row>
    <row r="1238" spans="6:8">
      <c r="F1238" s="113"/>
      <c r="G1238" s="133"/>
      <c r="H1238" s="129"/>
    </row>
    <row r="1239" spans="6:8">
      <c r="F1239" s="113"/>
      <c r="G1239" s="133"/>
      <c r="H1239" s="129"/>
    </row>
    <row r="1240" spans="6:8">
      <c r="F1240" s="113"/>
      <c r="G1240" s="133"/>
      <c r="H1240" s="129"/>
    </row>
    <row r="1241" spans="6:8">
      <c r="F1241" s="113"/>
      <c r="G1241" s="133"/>
      <c r="H1241" s="129"/>
    </row>
    <row r="1242" spans="6:8">
      <c r="F1242" s="113"/>
      <c r="G1242" s="133"/>
      <c r="H1242" s="129"/>
    </row>
    <row r="1243" spans="6:8">
      <c r="F1243" s="113"/>
      <c r="G1243" s="133"/>
      <c r="H1243" s="129"/>
    </row>
    <row r="1244" spans="6:8">
      <c r="F1244" s="113"/>
      <c r="G1244" s="133"/>
      <c r="H1244" s="129"/>
    </row>
    <row r="1245" spans="6:8">
      <c r="F1245" s="113"/>
      <c r="G1245" s="133"/>
      <c r="H1245" s="129"/>
    </row>
    <row r="1246" spans="6:8">
      <c r="F1246" s="113"/>
      <c r="G1246" s="133"/>
      <c r="H1246" s="129"/>
    </row>
    <row r="1247" spans="6:8">
      <c r="F1247" s="113"/>
      <c r="G1247" s="133"/>
      <c r="H1247" s="129"/>
    </row>
    <row r="1248" spans="6:8">
      <c r="F1248" s="113"/>
      <c r="G1248" s="133"/>
      <c r="H1248" s="129"/>
    </row>
    <row r="1249" spans="6:8">
      <c r="F1249" s="113"/>
      <c r="G1249" s="133"/>
      <c r="H1249" s="129"/>
    </row>
    <row r="1250" spans="6:8">
      <c r="F1250" s="113"/>
      <c r="G1250" s="133"/>
      <c r="H1250" s="129"/>
    </row>
    <row r="1251" spans="6:8">
      <c r="F1251" s="113"/>
      <c r="G1251" s="133"/>
      <c r="H1251" s="129"/>
    </row>
    <row r="1252" spans="6:8">
      <c r="F1252" s="113"/>
      <c r="G1252" s="133"/>
      <c r="H1252" s="129"/>
    </row>
    <row r="1253" spans="6:8">
      <c r="F1253" s="113"/>
      <c r="G1253" s="133"/>
      <c r="H1253" s="129"/>
    </row>
    <row r="1254" spans="6:8">
      <c r="F1254" s="113"/>
      <c r="G1254" s="133"/>
      <c r="H1254" s="129"/>
    </row>
    <row r="1255" spans="6:8">
      <c r="F1255" s="113"/>
      <c r="G1255" s="133"/>
      <c r="H1255" s="129"/>
    </row>
    <row r="1256" spans="6:8">
      <c r="F1256" s="113"/>
      <c r="G1256" s="133"/>
      <c r="H1256" s="129"/>
    </row>
    <row r="1257" spans="6:8">
      <c r="F1257" s="113"/>
      <c r="G1257" s="133"/>
      <c r="H1257" s="129"/>
    </row>
    <row r="1258" spans="6:8">
      <c r="F1258" s="113"/>
      <c r="G1258" s="133"/>
      <c r="H1258" s="129"/>
    </row>
    <row r="1259" spans="6:8">
      <c r="F1259" s="113"/>
      <c r="G1259" s="133"/>
      <c r="H1259" s="129"/>
    </row>
    <row r="1260" spans="6:8">
      <c r="F1260" s="113"/>
      <c r="G1260" s="133"/>
      <c r="H1260" s="129"/>
    </row>
    <row r="1261" spans="6:8">
      <c r="F1261" s="113"/>
      <c r="G1261" s="133"/>
      <c r="H1261" s="129"/>
    </row>
    <row r="1262" spans="6:8">
      <c r="F1262" s="113"/>
      <c r="G1262" s="133"/>
      <c r="H1262" s="129"/>
    </row>
    <row r="1263" spans="6:8">
      <c r="F1263" s="113"/>
      <c r="G1263" s="133"/>
      <c r="H1263" s="129"/>
    </row>
    <row r="1264" spans="6:8">
      <c r="F1264" s="113"/>
      <c r="G1264" s="133"/>
      <c r="H1264" s="129"/>
    </row>
    <row r="1265" spans="6:8">
      <c r="F1265" s="113"/>
      <c r="G1265" s="133"/>
      <c r="H1265" s="129"/>
    </row>
    <row r="1266" spans="6:8">
      <c r="F1266" s="113"/>
      <c r="G1266" s="133"/>
      <c r="H1266" s="129"/>
    </row>
    <row r="1267" spans="6:8">
      <c r="F1267" s="113"/>
      <c r="G1267" s="133"/>
      <c r="H1267" s="129"/>
    </row>
    <row r="1268" spans="6:8">
      <c r="F1268" s="113"/>
      <c r="G1268" s="133"/>
      <c r="H1268" s="129"/>
    </row>
    <row r="1269" spans="6:8">
      <c r="F1269" s="113"/>
      <c r="G1269" s="133"/>
      <c r="H1269" s="129"/>
    </row>
    <row r="1270" spans="6:8">
      <c r="F1270" s="113"/>
      <c r="G1270" s="133"/>
      <c r="H1270" s="129"/>
    </row>
    <row r="1271" spans="6:8">
      <c r="F1271" s="113"/>
      <c r="G1271" s="133"/>
      <c r="H1271" s="129"/>
    </row>
    <row r="1272" spans="6:8">
      <c r="F1272" s="113"/>
      <c r="G1272" s="133"/>
      <c r="H1272" s="129"/>
    </row>
    <row r="1273" spans="6:8">
      <c r="F1273" s="113"/>
      <c r="G1273" s="133"/>
      <c r="H1273" s="129"/>
    </row>
    <row r="1274" spans="6:8">
      <c r="F1274" s="113"/>
      <c r="G1274" s="133"/>
      <c r="H1274" s="129"/>
    </row>
    <row r="1275" spans="6:8">
      <c r="F1275" s="113"/>
      <c r="G1275" s="133"/>
      <c r="H1275" s="129"/>
    </row>
    <row r="1276" spans="6:8">
      <c r="F1276" s="113"/>
      <c r="G1276" s="133"/>
      <c r="H1276" s="129"/>
    </row>
    <row r="1277" spans="6:8">
      <c r="F1277" s="113"/>
      <c r="G1277" s="133"/>
      <c r="H1277" s="129"/>
    </row>
    <row r="1278" spans="6:8">
      <c r="F1278" s="113"/>
      <c r="G1278" s="133"/>
      <c r="H1278" s="129"/>
    </row>
    <row r="1279" spans="6:8">
      <c r="F1279" s="113"/>
      <c r="G1279" s="133"/>
      <c r="H1279" s="129"/>
    </row>
    <row r="1280" spans="6:8">
      <c r="F1280" s="113"/>
      <c r="G1280" s="133"/>
      <c r="H1280" s="129"/>
    </row>
    <row r="1281" spans="6:8">
      <c r="F1281" s="113"/>
      <c r="G1281" s="133"/>
      <c r="H1281" s="129"/>
    </row>
    <row r="1282" spans="6:8">
      <c r="F1282" s="113"/>
      <c r="G1282" s="133"/>
      <c r="H1282" s="129"/>
    </row>
    <row r="1283" spans="6:8">
      <c r="F1283" s="113"/>
      <c r="G1283" s="133"/>
      <c r="H1283" s="129"/>
    </row>
    <row r="1284" spans="6:8">
      <c r="F1284" s="113"/>
      <c r="G1284" s="133"/>
      <c r="H1284" s="129"/>
    </row>
    <row r="1285" spans="6:8">
      <c r="F1285" s="113"/>
      <c r="G1285" s="133"/>
      <c r="H1285" s="129"/>
    </row>
    <row r="1286" spans="6:8">
      <c r="F1286" s="113"/>
      <c r="G1286" s="133"/>
      <c r="H1286" s="129"/>
    </row>
    <row r="1287" spans="6:8">
      <c r="F1287" s="113"/>
      <c r="G1287" s="133"/>
      <c r="H1287" s="129"/>
    </row>
    <row r="1288" spans="6:8">
      <c r="F1288" s="113"/>
      <c r="G1288" s="133"/>
      <c r="H1288" s="129"/>
    </row>
    <row r="1289" spans="6:8">
      <c r="F1289" s="113"/>
      <c r="G1289" s="133"/>
      <c r="H1289" s="129"/>
    </row>
    <row r="1290" spans="6:8">
      <c r="F1290" s="113"/>
      <c r="G1290" s="133"/>
      <c r="H1290" s="129"/>
    </row>
    <row r="1291" spans="6:8">
      <c r="F1291" s="113"/>
      <c r="G1291" s="133"/>
      <c r="H1291" s="129"/>
    </row>
    <row r="1292" spans="6:8">
      <c r="F1292" s="113"/>
      <c r="G1292" s="133"/>
      <c r="H1292" s="129"/>
    </row>
    <row r="1293" spans="6:8">
      <c r="F1293" s="113"/>
      <c r="G1293" s="133"/>
      <c r="H1293" s="129"/>
    </row>
    <row r="1294" spans="6:8">
      <c r="F1294" s="113"/>
      <c r="G1294" s="133"/>
      <c r="H1294" s="129"/>
    </row>
    <row r="1295" spans="6:8">
      <c r="F1295" s="113"/>
      <c r="G1295" s="133"/>
      <c r="H1295" s="129"/>
    </row>
    <row r="1296" spans="6:8">
      <c r="F1296" s="113"/>
      <c r="G1296" s="133"/>
      <c r="H1296" s="129"/>
    </row>
    <row r="1297" spans="6:8">
      <c r="F1297" s="113"/>
      <c r="G1297" s="133"/>
      <c r="H1297" s="129"/>
    </row>
    <row r="1298" spans="6:8">
      <c r="F1298" s="113"/>
      <c r="G1298" s="133"/>
      <c r="H1298" s="129"/>
    </row>
    <row r="1299" spans="6:8">
      <c r="F1299" s="113"/>
      <c r="G1299" s="133"/>
      <c r="H1299" s="129"/>
    </row>
    <row r="1300" spans="6:8">
      <c r="F1300" s="113"/>
      <c r="G1300" s="133"/>
      <c r="H1300" s="129"/>
    </row>
    <row r="1301" spans="6:8">
      <c r="F1301" s="113"/>
      <c r="G1301" s="133"/>
      <c r="H1301" s="129"/>
    </row>
    <row r="1302" spans="6:8">
      <c r="F1302" s="113"/>
      <c r="G1302" s="133"/>
      <c r="H1302" s="129"/>
    </row>
    <row r="1303" spans="6:8">
      <c r="F1303" s="113"/>
      <c r="G1303" s="133"/>
      <c r="H1303" s="129"/>
    </row>
    <row r="1304" spans="6:8">
      <c r="F1304" s="113"/>
      <c r="G1304" s="133"/>
      <c r="H1304" s="129"/>
    </row>
    <row r="1305" spans="6:8">
      <c r="F1305" s="113"/>
      <c r="G1305" s="133"/>
      <c r="H1305" s="129"/>
    </row>
    <row r="1306" spans="6:8">
      <c r="F1306" s="113"/>
      <c r="G1306" s="133"/>
      <c r="H1306" s="129"/>
    </row>
    <row r="1307" spans="6:8">
      <c r="F1307" s="113"/>
      <c r="G1307" s="133"/>
      <c r="H1307" s="129"/>
    </row>
    <row r="1308" spans="6:8">
      <c r="F1308" s="113"/>
      <c r="G1308" s="133"/>
      <c r="H1308" s="129"/>
    </row>
    <row r="1309" spans="6:8">
      <c r="F1309" s="113"/>
      <c r="G1309" s="133"/>
      <c r="H1309" s="129"/>
    </row>
    <row r="1310" spans="6:8">
      <c r="F1310" s="113"/>
      <c r="G1310" s="133"/>
      <c r="H1310" s="129"/>
    </row>
    <row r="1311" spans="6:8">
      <c r="F1311" s="113"/>
      <c r="G1311" s="133"/>
      <c r="H1311" s="129"/>
    </row>
    <row r="1312" spans="6:8">
      <c r="F1312" s="113"/>
      <c r="G1312" s="133"/>
      <c r="H1312" s="129"/>
    </row>
    <row r="1313" spans="6:8">
      <c r="F1313" s="113"/>
      <c r="G1313" s="133"/>
      <c r="H1313" s="129"/>
    </row>
    <row r="1314" spans="6:8">
      <c r="F1314" s="113"/>
      <c r="G1314" s="133"/>
      <c r="H1314" s="129"/>
    </row>
    <row r="1315" spans="6:8">
      <c r="F1315" s="113"/>
      <c r="G1315" s="133"/>
      <c r="H1315" s="129"/>
    </row>
    <row r="1316" spans="6:8">
      <c r="F1316" s="113"/>
      <c r="G1316" s="133"/>
      <c r="H1316" s="129"/>
    </row>
    <row r="1317" spans="6:8">
      <c r="F1317" s="113"/>
      <c r="G1317" s="133"/>
      <c r="H1317" s="129"/>
    </row>
    <row r="1318" spans="6:8">
      <c r="F1318" s="113"/>
      <c r="G1318" s="133"/>
      <c r="H1318" s="129"/>
    </row>
    <row r="1319" spans="6:8">
      <c r="F1319" s="113"/>
      <c r="G1319" s="133"/>
      <c r="H1319" s="129"/>
    </row>
    <row r="1320" spans="6:8">
      <c r="F1320" s="113"/>
      <c r="G1320" s="133"/>
      <c r="H1320" s="129"/>
    </row>
    <row r="1321" spans="6:8">
      <c r="F1321" s="113"/>
      <c r="G1321" s="133"/>
      <c r="H1321" s="129"/>
    </row>
    <row r="1322" spans="6:8">
      <c r="F1322" s="113"/>
      <c r="G1322" s="133"/>
      <c r="H1322" s="129"/>
    </row>
    <row r="1323" spans="6:8">
      <c r="F1323" s="113"/>
      <c r="G1323" s="133"/>
      <c r="H1323" s="129"/>
    </row>
    <row r="1324" spans="6:8">
      <c r="F1324" s="113"/>
      <c r="G1324" s="133"/>
      <c r="H1324" s="129"/>
    </row>
    <row r="1325" spans="6:8">
      <c r="F1325" s="113"/>
      <c r="G1325" s="133"/>
      <c r="H1325" s="129"/>
    </row>
    <row r="1326" spans="6:8">
      <c r="F1326" s="113"/>
      <c r="G1326" s="133"/>
      <c r="H1326" s="129"/>
    </row>
    <row r="1327" spans="6:8">
      <c r="F1327" s="113"/>
      <c r="G1327" s="133"/>
      <c r="H1327" s="129"/>
    </row>
    <row r="1328" spans="6:8">
      <c r="F1328" s="113"/>
      <c r="G1328" s="133"/>
      <c r="H1328" s="129"/>
    </row>
    <row r="1329" spans="6:8">
      <c r="F1329" s="113"/>
      <c r="G1329" s="133"/>
      <c r="H1329" s="129"/>
    </row>
    <row r="1330" spans="6:8">
      <c r="F1330" s="113"/>
      <c r="G1330" s="133"/>
      <c r="H1330" s="129"/>
    </row>
    <row r="1331" spans="6:8">
      <c r="F1331" s="113"/>
      <c r="G1331" s="133"/>
      <c r="H1331" s="129"/>
    </row>
    <row r="1332" spans="6:8">
      <c r="F1332" s="113"/>
      <c r="G1332" s="133"/>
      <c r="H1332" s="129"/>
    </row>
    <row r="1333" spans="6:8">
      <c r="F1333" s="113"/>
      <c r="G1333" s="133"/>
      <c r="H1333" s="129"/>
    </row>
    <row r="1334" spans="6:8">
      <c r="F1334" s="113"/>
      <c r="G1334" s="133"/>
      <c r="H1334" s="129"/>
    </row>
    <row r="1335" spans="6:8">
      <c r="F1335" s="113"/>
      <c r="G1335" s="133"/>
      <c r="H1335" s="129"/>
    </row>
    <row r="1336" spans="6:8">
      <c r="F1336" s="113"/>
      <c r="G1336" s="133"/>
      <c r="H1336" s="129"/>
    </row>
    <row r="1337" spans="6:8">
      <c r="F1337" s="113"/>
      <c r="G1337" s="133"/>
      <c r="H1337" s="129"/>
    </row>
    <row r="1338" spans="6:8">
      <c r="F1338" s="113"/>
      <c r="G1338" s="133"/>
      <c r="H1338" s="129"/>
    </row>
    <row r="1339" spans="6:8">
      <c r="F1339" s="113"/>
      <c r="G1339" s="133"/>
      <c r="H1339" s="129"/>
    </row>
    <row r="1340" spans="6:8">
      <c r="F1340" s="113"/>
      <c r="G1340" s="133"/>
      <c r="H1340" s="129"/>
    </row>
    <row r="1341" spans="6:8">
      <c r="F1341" s="113"/>
      <c r="G1341" s="133"/>
      <c r="H1341" s="129"/>
    </row>
    <row r="1342" spans="6:8">
      <c r="F1342" s="113"/>
      <c r="G1342" s="133"/>
      <c r="H1342" s="129"/>
    </row>
    <row r="1343" spans="6:8">
      <c r="F1343" s="113"/>
      <c r="G1343" s="133"/>
      <c r="H1343" s="129"/>
    </row>
    <row r="1344" spans="6:8">
      <c r="F1344" s="113"/>
      <c r="G1344" s="133"/>
      <c r="H1344" s="129"/>
    </row>
    <row r="1345" spans="6:8">
      <c r="F1345" s="113"/>
      <c r="G1345" s="133"/>
      <c r="H1345" s="129"/>
    </row>
    <row r="1346" spans="6:8">
      <c r="F1346" s="113"/>
      <c r="G1346" s="133"/>
      <c r="H1346" s="129"/>
    </row>
    <row r="1347" spans="6:8">
      <c r="F1347" s="113"/>
      <c r="G1347" s="133"/>
      <c r="H1347" s="129"/>
    </row>
    <row r="1348" spans="6:8">
      <c r="F1348" s="113"/>
      <c r="G1348" s="133"/>
      <c r="H1348" s="129"/>
    </row>
    <row r="1349" spans="6:8">
      <c r="F1349" s="113"/>
      <c r="G1349" s="133"/>
      <c r="H1349" s="129"/>
    </row>
    <row r="1350" spans="6:8">
      <c r="F1350" s="113"/>
      <c r="G1350" s="133"/>
      <c r="H1350" s="129"/>
    </row>
    <row r="1351" spans="6:8">
      <c r="F1351" s="113"/>
      <c r="G1351" s="133"/>
      <c r="H1351" s="129"/>
    </row>
    <row r="1352" spans="6:8">
      <c r="F1352" s="113"/>
      <c r="G1352" s="133"/>
      <c r="H1352" s="129"/>
    </row>
    <row r="1353" spans="6:8">
      <c r="F1353" s="113"/>
      <c r="G1353" s="133"/>
      <c r="H1353" s="129"/>
    </row>
    <row r="1354" spans="6:8">
      <c r="F1354" s="113"/>
      <c r="G1354" s="133"/>
      <c r="H1354" s="129"/>
    </row>
    <row r="1355" spans="6:8">
      <c r="F1355" s="113"/>
      <c r="G1355" s="133"/>
      <c r="H1355" s="129"/>
    </row>
    <row r="1356" spans="6:8">
      <c r="F1356" s="113"/>
      <c r="G1356" s="133"/>
      <c r="H1356" s="129"/>
    </row>
    <row r="1357" spans="6:8">
      <c r="F1357" s="113"/>
      <c r="G1357" s="133"/>
      <c r="H1357" s="129"/>
    </row>
    <row r="1358" spans="6:8">
      <c r="F1358" s="113"/>
      <c r="G1358" s="133"/>
      <c r="H1358" s="129"/>
    </row>
    <row r="1359" spans="6:8">
      <c r="F1359" s="113"/>
      <c r="G1359" s="133"/>
      <c r="H1359" s="129"/>
    </row>
    <row r="1360" spans="6:8">
      <c r="F1360" s="113"/>
      <c r="G1360" s="133"/>
      <c r="H1360" s="129"/>
    </row>
    <row r="1361" spans="6:8">
      <c r="F1361" s="113"/>
      <c r="G1361" s="133"/>
      <c r="H1361" s="129"/>
    </row>
    <row r="1362" spans="6:8">
      <c r="F1362" s="113"/>
      <c r="G1362" s="133"/>
      <c r="H1362" s="129"/>
    </row>
    <row r="1363" spans="6:8">
      <c r="F1363" s="113"/>
      <c r="G1363" s="133"/>
      <c r="H1363" s="129"/>
    </row>
    <row r="1364" spans="6:8">
      <c r="F1364" s="113"/>
      <c r="G1364" s="133"/>
      <c r="H1364" s="129"/>
    </row>
    <row r="1365" spans="6:8">
      <c r="F1365" s="113"/>
      <c r="G1365" s="133"/>
      <c r="H1365" s="129"/>
    </row>
    <row r="1366" spans="6:8">
      <c r="F1366" s="113"/>
      <c r="G1366" s="133"/>
      <c r="H1366" s="129"/>
    </row>
    <row r="1367" spans="6:8">
      <c r="F1367" s="113"/>
      <c r="G1367" s="133"/>
      <c r="H1367" s="129"/>
    </row>
    <row r="1368" spans="6:8">
      <c r="F1368" s="113"/>
      <c r="G1368" s="133"/>
      <c r="H1368" s="129"/>
    </row>
    <row r="1369" spans="6:8">
      <c r="F1369" s="113"/>
      <c r="G1369" s="133"/>
      <c r="H1369" s="129"/>
    </row>
    <row r="1370" spans="6:8">
      <c r="F1370" s="113"/>
      <c r="G1370" s="133"/>
      <c r="H1370" s="129"/>
    </row>
    <row r="1371" spans="6:8">
      <c r="F1371" s="113"/>
      <c r="G1371" s="133"/>
      <c r="H1371" s="129"/>
    </row>
    <row r="1372" spans="6:8">
      <c r="F1372" s="113"/>
      <c r="G1372" s="133"/>
      <c r="H1372" s="129"/>
    </row>
    <row r="1373" spans="6:8">
      <c r="F1373" s="113"/>
      <c r="G1373" s="133"/>
      <c r="H1373" s="129"/>
    </row>
    <row r="1374" spans="6:8">
      <c r="F1374" s="113"/>
      <c r="G1374" s="133"/>
      <c r="H1374" s="129"/>
    </row>
    <row r="1375" spans="6:8">
      <c r="F1375" s="113"/>
      <c r="G1375" s="133"/>
      <c r="H1375" s="129"/>
    </row>
    <row r="1376" spans="6:8">
      <c r="F1376" s="113"/>
      <c r="G1376" s="133"/>
      <c r="H1376" s="129"/>
    </row>
    <row r="1377" spans="6:8">
      <c r="F1377" s="113"/>
      <c r="G1377" s="133"/>
      <c r="H1377" s="129"/>
    </row>
    <row r="1378" spans="6:8">
      <c r="F1378" s="113"/>
      <c r="G1378" s="133"/>
      <c r="H1378" s="129"/>
    </row>
    <row r="1379" spans="6:8">
      <c r="F1379" s="113"/>
      <c r="G1379" s="133"/>
      <c r="H1379" s="129"/>
    </row>
    <row r="1380" spans="6:8">
      <c r="F1380" s="113"/>
      <c r="G1380" s="133"/>
      <c r="H1380" s="129"/>
    </row>
    <row r="1381" spans="6:8">
      <c r="F1381" s="113"/>
      <c r="G1381" s="133"/>
      <c r="H1381" s="129"/>
    </row>
    <row r="1382" spans="6:8">
      <c r="F1382" s="113"/>
      <c r="G1382" s="133"/>
      <c r="H1382" s="129"/>
    </row>
    <row r="1383" spans="6:8">
      <c r="F1383" s="113"/>
      <c r="G1383" s="133"/>
      <c r="H1383" s="129"/>
    </row>
    <row r="1384" spans="6:8">
      <c r="F1384" s="113"/>
      <c r="G1384" s="133"/>
      <c r="H1384" s="129"/>
    </row>
    <row r="1385" spans="6:8">
      <c r="F1385" s="113"/>
      <c r="G1385" s="133"/>
      <c r="H1385" s="129"/>
    </row>
    <row r="1386" spans="6:8">
      <c r="F1386" s="113"/>
      <c r="G1386" s="133"/>
      <c r="H1386" s="129"/>
    </row>
    <row r="1387" spans="6:8">
      <c r="F1387" s="113"/>
      <c r="G1387" s="133"/>
      <c r="H1387" s="129"/>
    </row>
    <row r="1388" spans="6:8">
      <c r="F1388" s="113"/>
      <c r="G1388" s="133"/>
      <c r="H1388" s="129"/>
    </row>
    <row r="1389" spans="6:8">
      <c r="F1389" s="113"/>
      <c r="G1389" s="133"/>
      <c r="H1389" s="129"/>
    </row>
    <row r="1390" spans="6:8">
      <c r="F1390" s="113"/>
      <c r="G1390" s="133"/>
      <c r="H1390" s="129"/>
    </row>
    <row r="1391" spans="6:8">
      <c r="F1391" s="113"/>
      <c r="G1391" s="133"/>
      <c r="H1391" s="129"/>
    </row>
    <row r="1392" spans="6:8">
      <c r="F1392" s="113"/>
      <c r="G1392" s="133"/>
      <c r="H1392" s="129"/>
    </row>
    <row r="1393" spans="6:8">
      <c r="F1393" s="113"/>
      <c r="G1393" s="133"/>
      <c r="H1393" s="129"/>
    </row>
    <row r="1394" spans="6:8">
      <c r="F1394" s="113"/>
      <c r="G1394" s="133"/>
      <c r="H1394" s="129"/>
    </row>
    <row r="1395" spans="6:8">
      <c r="F1395" s="113"/>
      <c r="G1395" s="133"/>
      <c r="H1395" s="129"/>
    </row>
    <row r="1396" spans="6:8">
      <c r="F1396" s="113"/>
      <c r="G1396" s="133"/>
      <c r="H1396" s="129"/>
    </row>
    <row r="1397" spans="6:8">
      <c r="F1397" s="113"/>
      <c r="G1397" s="133"/>
      <c r="H1397" s="129"/>
    </row>
    <row r="1398" spans="6:8">
      <c r="F1398" s="113"/>
      <c r="G1398" s="133"/>
      <c r="H1398" s="129"/>
    </row>
    <row r="1399" spans="6:8">
      <c r="F1399" s="113"/>
      <c r="G1399" s="133"/>
      <c r="H1399" s="129"/>
    </row>
    <row r="1400" spans="6:8">
      <c r="F1400" s="113"/>
      <c r="G1400" s="133"/>
      <c r="H1400" s="129"/>
    </row>
    <row r="1401" spans="6:8">
      <c r="F1401" s="113"/>
      <c r="G1401" s="133"/>
      <c r="H1401" s="129"/>
    </row>
    <row r="1402" spans="6:8">
      <c r="F1402" s="113"/>
      <c r="G1402" s="133"/>
      <c r="H1402" s="129"/>
    </row>
    <row r="1403" spans="6:8">
      <c r="F1403" s="113"/>
      <c r="G1403" s="133"/>
      <c r="H1403" s="129"/>
    </row>
    <row r="1404" spans="6:8">
      <c r="F1404" s="113"/>
      <c r="G1404" s="133"/>
      <c r="H1404" s="129"/>
    </row>
    <row r="1405" spans="6:8">
      <c r="F1405" s="113"/>
      <c r="G1405" s="133"/>
      <c r="H1405" s="129"/>
    </row>
    <row r="1406" spans="6:8">
      <c r="F1406" s="113"/>
      <c r="G1406" s="133"/>
      <c r="H1406" s="129"/>
    </row>
    <row r="1407" spans="6:8">
      <c r="F1407" s="113"/>
      <c r="G1407" s="133"/>
      <c r="H1407" s="129"/>
    </row>
    <row r="1408" spans="6:8">
      <c r="F1408" s="113"/>
      <c r="G1408" s="133"/>
      <c r="H1408" s="129"/>
    </row>
    <row r="1409" spans="6:8">
      <c r="F1409" s="113"/>
      <c r="G1409" s="133"/>
      <c r="H1409" s="129"/>
    </row>
    <row r="1410" spans="6:8">
      <c r="F1410" s="113"/>
      <c r="G1410" s="133"/>
      <c r="H1410" s="129"/>
    </row>
    <row r="1411" spans="6:8">
      <c r="F1411" s="113"/>
      <c r="G1411" s="133"/>
      <c r="H1411" s="129"/>
    </row>
    <row r="1412" spans="6:8">
      <c r="F1412" s="113"/>
      <c r="G1412" s="133"/>
      <c r="H1412" s="129"/>
    </row>
    <row r="1413" spans="6:8">
      <c r="F1413" s="113"/>
      <c r="G1413" s="133"/>
      <c r="H1413" s="129"/>
    </row>
    <row r="1414" spans="6:8">
      <c r="F1414" s="113"/>
      <c r="G1414" s="133"/>
      <c r="H1414" s="129"/>
    </row>
    <row r="1415" spans="6:8">
      <c r="F1415" s="113"/>
      <c r="G1415" s="133"/>
      <c r="H1415" s="129"/>
    </row>
    <row r="1416" spans="6:8">
      <c r="F1416" s="113"/>
      <c r="G1416" s="133"/>
      <c r="H1416" s="129"/>
    </row>
    <row r="1417" spans="6:8">
      <c r="F1417" s="113"/>
      <c r="G1417" s="133"/>
      <c r="H1417" s="129"/>
    </row>
    <row r="1418" spans="6:8">
      <c r="F1418" s="113"/>
      <c r="G1418" s="133"/>
      <c r="H1418" s="129"/>
    </row>
    <row r="1419" spans="6:8">
      <c r="F1419" s="113"/>
      <c r="G1419" s="133"/>
      <c r="H1419" s="129"/>
    </row>
    <row r="1420" spans="6:8">
      <c r="F1420" s="113"/>
      <c r="G1420" s="133"/>
      <c r="H1420" s="129"/>
    </row>
    <row r="1421" spans="6:8">
      <c r="F1421" s="113"/>
      <c r="G1421" s="133"/>
      <c r="H1421" s="129"/>
    </row>
    <row r="1422" spans="6:8">
      <c r="F1422" s="113"/>
      <c r="G1422" s="133"/>
      <c r="H1422" s="129"/>
    </row>
    <row r="1423" spans="6:8">
      <c r="F1423" s="113"/>
      <c r="G1423" s="133"/>
      <c r="H1423" s="129"/>
    </row>
    <row r="1424" spans="6:8">
      <c r="F1424" s="113"/>
      <c r="G1424" s="129"/>
      <c r="H1424" s="129"/>
    </row>
    <row r="1425" spans="6:8">
      <c r="F1425" s="113"/>
      <c r="G1425" s="129"/>
      <c r="H1425" s="129"/>
    </row>
    <row r="1426" spans="6:8">
      <c r="F1426" s="113"/>
      <c r="G1426" s="129"/>
      <c r="H1426" s="129"/>
    </row>
    <row r="1427" spans="6:8">
      <c r="F1427" s="113"/>
      <c r="G1427" s="129"/>
      <c r="H1427" s="129"/>
    </row>
    <row r="1428" spans="6:8">
      <c r="F1428" s="113"/>
      <c r="G1428" s="129"/>
      <c r="H1428" s="129"/>
    </row>
    <row r="1429" spans="6:8">
      <c r="F1429" s="113"/>
      <c r="G1429" s="129"/>
      <c r="H1429" s="129"/>
    </row>
    <row r="1430" spans="6:8">
      <c r="F1430" s="113"/>
      <c r="G1430" s="129"/>
      <c r="H1430" s="129"/>
    </row>
    <row r="1431" spans="6:8">
      <c r="F1431" s="113"/>
      <c r="G1431" s="129"/>
      <c r="H1431" s="129"/>
    </row>
    <row r="1432" spans="6:8">
      <c r="F1432" s="113"/>
      <c r="G1432" s="129"/>
      <c r="H1432" s="129"/>
    </row>
    <row r="1433" spans="6:8">
      <c r="F1433" s="113"/>
      <c r="G1433" s="129"/>
      <c r="H1433" s="129"/>
    </row>
    <row r="1434" spans="6:8">
      <c r="F1434" s="113"/>
      <c r="G1434" s="129"/>
      <c r="H1434" s="129"/>
    </row>
    <row r="1435" spans="6:8">
      <c r="F1435" s="113"/>
      <c r="G1435" s="129"/>
      <c r="H1435" s="129"/>
    </row>
    <row r="1436" spans="6:8">
      <c r="F1436" s="113"/>
      <c r="G1436" s="129"/>
      <c r="H1436" s="129"/>
    </row>
    <row r="1437" spans="6:8">
      <c r="F1437" s="113"/>
      <c r="G1437" s="129"/>
      <c r="H1437" s="129"/>
    </row>
    <row r="1438" spans="6:8">
      <c r="F1438" s="113"/>
      <c r="G1438" s="129"/>
      <c r="H1438" s="129"/>
    </row>
    <row r="1439" spans="6:8">
      <c r="F1439" s="113"/>
      <c r="G1439" s="129"/>
      <c r="H1439" s="129"/>
    </row>
    <row r="1440" spans="6:8">
      <c r="F1440" s="113"/>
      <c r="G1440" s="129"/>
      <c r="H1440" s="129"/>
    </row>
    <row r="1441" spans="6:8">
      <c r="F1441" s="113"/>
      <c r="G1441" s="129"/>
      <c r="H1441" s="129"/>
    </row>
    <row r="1442" spans="6:8">
      <c r="F1442" s="113"/>
      <c r="G1442" s="129"/>
      <c r="H1442" s="129"/>
    </row>
    <row r="1443" spans="6:8">
      <c r="F1443" s="113"/>
      <c r="G1443" s="129"/>
      <c r="H1443" s="129"/>
    </row>
    <row r="1444" spans="6:8">
      <c r="F1444" s="113"/>
      <c r="G1444" s="129"/>
      <c r="H1444" s="129"/>
    </row>
    <row r="1445" spans="6:8">
      <c r="F1445" s="113"/>
      <c r="G1445" s="129"/>
      <c r="H1445" s="129"/>
    </row>
    <row r="1446" spans="6:8">
      <c r="F1446" s="113"/>
      <c r="G1446" s="129"/>
      <c r="H1446" s="129"/>
    </row>
    <row r="1447" spans="6:8">
      <c r="F1447" s="113"/>
      <c r="G1447" s="129"/>
      <c r="H1447" s="129"/>
    </row>
    <row r="1448" spans="6:8">
      <c r="F1448" s="113"/>
      <c r="G1448" s="129"/>
      <c r="H1448" s="129"/>
    </row>
    <row r="1449" spans="6:8">
      <c r="F1449" s="113"/>
      <c r="G1449" s="129"/>
      <c r="H1449" s="129"/>
    </row>
    <row r="1450" spans="6:8">
      <c r="F1450" s="113"/>
      <c r="G1450" s="129"/>
      <c r="H1450" s="129"/>
    </row>
    <row r="1451" spans="6:8">
      <c r="F1451" s="113"/>
      <c r="G1451" s="129"/>
      <c r="H1451" s="129"/>
    </row>
    <row r="1452" spans="6:8">
      <c r="F1452" s="113"/>
      <c r="G1452" s="129"/>
      <c r="H1452" s="129"/>
    </row>
    <row r="1453" spans="6:8">
      <c r="F1453" s="113"/>
      <c r="G1453" s="129"/>
      <c r="H1453" s="129"/>
    </row>
    <row r="1454" spans="6:8">
      <c r="F1454" s="113"/>
      <c r="G1454" s="129"/>
      <c r="H1454" s="129"/>
    </row>
    <row r="1455" spans="6:8">
      <c r="F1455" s="113"/>
      <c r="G1455" s="129"/>
      <c r="H1455" s="129"/>
    </row>
    <row r="1456" spans="6:8">
      <c r="F1456" s="113"/>
      <c r="G1456" s="129"/>
      <c r="H1456" s="129"/>
    </row>
    <row r="1457" spans="6:8">
      <c r="F1457" s="113"/>
      <c r="G1457" s="129"/>
      <c r="H1457" s="129"/>
    </row>
    <row r="1458" spans="6:8">
      <c r="F1458" s="113"/>
      <c r="G1458" s="129"/>
      <c r="H1458" s="129"/>
    </row>
    <row r="1459" spans="6:8">
      <c r="F1459" s="113"/>
      <c r="G1459" s="129"/>
      <c r="H1459" s="129"/>
    </row>
    <row r="1460" spans="6:8">
      <c r="F1460" s="113"/>
      <c r="G1460" s="129"/>
      <c r="H1460" s="129"/>
    </row>
    <row r="1461" spans="6:8">
      <c r="F1461" s="113"/>
      <c r="G1461" s="129"/>
      <c r="H1461" s="129"/>
    </row>
    <row r="1462" spans="6:8">
      <c r="F1462" s="113"/>
      <c r="G1462" s="129"/>
      <c r="H1462" s="129"/>
    </row>
    <row r="1463" spans="6:8">
      <c r="F1463" s="113"/>
      <c r="G1463" s="129"/>
      <c r="H1463" s="129"/>
    </row>
    <row r="1464" spans="6:8">
      <c r="F1464" s="113"/>
      <c r="G1464" s="129"/>
      <c r="H1464" s="129"/>
    </row>
    <row r="1465" spans="6:8">
      <c r="F1465" s="113"/>
      <c r="G1465" s="129"/>
      <c r="H1465" s="129"/>
    </row>
    <row r="1466" spans="6:8">
      <c r="F1466" s="113"/>
      <c r="G1466" s="129"/>
      <c r="H1466" s="129"/>
    </row>
    <row r="1467" spans="6:8">
      <c r="F1467" s="113"/>
      <c r="G1467" s="129"/>
      <c r="H1467" s="129"/>
    </row>
    <row r="1468" spans="6:8">
      <c r="F1468" s="113"/>
      <c r="G1468" s="129"/>
      <c r="H1468" s="129"/>
    </row>
    <row r="1469" spans="6:8">
      <c r="F1469" s="113"/>
      <c r="G1469" s="129"/>
      <c r="H1469" s="129"/>
    </row>
    <row r="1470" spans="6:8">
      <c r="F1470" s="113"/>
      <c r="G1470" s="129"/>
      <c r="H1470" s="129"/>
    </row>
    <row r="1471" spans="6:8">
      <c r="F1471" s="113"/>
      <c r="G1471" s="129"/>
      <c r="H1471" s="129"/>
    </row>
    <row r="1472" spans="6:8">
      <c r="F1472" s="113"/>
      <c r="G1472" s="129"/>
      <c r="H1472" s="129"/>
    </row>
    <row r="1473" spans="6:8">
      <c r="F1473" s="113"/>
      <c r="G1473" s="129"/>
      <c r="H1473" s="129"/>
    </row>
    <row r="1474" spans="6:8">
      <c r="F1474" s="113"/>
      <c r="G1474" s="129"/>
      <c r="H1474" s="129"/>
    </row>
    <row r="1475" spans="6:8">
      <c r="F1475" s="113"/>
      <c r="G1475" s="129"/>
      <c r="H1475" s="129"/>
    </row>
    <row r="1476" spans="6:8">
      <c r="F1476" s="113"/>
      <c r="G1476" s="129"/>
      <c r="H1476" s="129"/>
    </row>
    <row r="1477" spans="6:8">
      <c r="F1477" s="113"/>
      <c r="G1477" s="129"/>
      <c r="H1477" s="129"/>
    </row>
    <row r="1478" spans="6:8">
      <c r="F1478" s="113"/>
      <c r="G1478" s="129"/>
      <c r="H1478" s="129"/>
    </row>
    <row r="1479" spans="6:8">
      <c r="F1479" s="113"/>
      <c r="G1479" s="129"/>
      <c r="H1479" s="129"/>
    </row>
    <row r="1480" spans="6:8">
      <c r="F1480" s="113"/>
      <c r="G1480" s="129"/>
      <c r="H1480" s="129"/>
    </row>
    <row r="1481" spans="6:8">
      <c r="F1481" s="113"/>
      <c r="G1481" s="129"/>
      <c r="H1481" s="129"/>
    </row>
    <row r="1482" spans="6:8">
      <c r="F1482" s="113"/>
      <c r="G1482" s="129"/>
      <c r="H1482" s="129"/>
    </row>
    <row r="1483" spans="6:8">
      <c r="F1483" s="113"/>
      <c r="G1483" s="129"/>
      <c r="H1483" s="129"/>
    </row>
    <row r="1484" spans="6:8">
      <c r="F1484" s="113"/>
      <c r="G1484" s="129"/>
      <c r="H1484" s="129"/>
    </row>
    <row r="1485" spans="6:8">
      <c r="F1485" s="113"/>
      <c r="G1485" s="129"/>
      <c r="H1485" s="129"/>
    </row>
    <row r="1486" spans="6:8">
      <c r="F1486" s="113"/>
      <c r="G1486" s="129"/>
      <c r="H1486" s="129"/>
    </row>
    <row r="1487" spans="6:8">
      <c r="F1487" s="113"/>
      <c r="G1487" s="129"/>
      <c r="H1487" s="129"/>
    </row>
    <row r="1488" spans="6:8">
      <c r="F1488" s="113"/>
      <c r="G1488" s="129"/>
      <c r="H1488" s="129"/>
    </row>
    <row r="1489" spans="6:8">
      <c r="F1489" s="113"/>
      <c r="G1489" s="129"/>
      <c r="H1489" s="129"/>
    </row>
    <row r="1490" spans="6:8">
      <c r="F1490" s="113"/>
      <c r="G1490" s="129"/>
      <c r="H1490" s="129"/>
    </row>
    <row r="1491" spans="6:8">
      <c r="F1491" s="113"/>
      <c r="G1491" s="129"/>
      <c r="H1491" s="129"/>
    </row>
    <row r="1492" spans="6:8">
      <c r="F1492" s="113"/>
      <c r="G1492" s="129"/>
      <c r="H1492" s="129"/>
    </row>
    <row r="1493" spans="6:8">
      <c r="F1493" s="113"/>
      <c r="G1493" s="129"/>
      <c r="H1493" s="129"/>
    </row>
    <row r="1494" spans="6:8">
      <c r="F1494" s="113"/>
      <c r="G1494" s="129"/>
      <c r="H1494" s="129"/>
    </row>
    <row r="1495" spans="6:8">
      <c r="F1495" s="113"/>
      <c r="G1495" s="129"/>
      <c r="H1495" s="129"/>
    </row>
    <row r="1496" spans="6:8">
      <c r="F1496" s="113"/>
      <c r="G1496" s="129"/>
      <c r="H1496" s="129"/>
    </row>
    <row r="1497" spans="6:8">
      <c r="F1497" s="113"/>
      <c r="G1497" s="129"/>
      <c r="H1497" s="129"/>
    </row>
    <row r="1498" spans="6:8">
      <c r="F1498" s="113"/>
      <c r="G1498" s="129"/>
      <c r="H1498" s="129"/>
    </row>
    <row r="1499" spans="6:8">
      <c r="F1499" s="113"/>
      <c r="G1499" s="129"/>
      <c r="H1499" s="129"/>
    </row>
    <row r="1500" spans="6:8">
      <c r="F1500" s="113"/>
      <c r="G1500" s="129"/>
      <c r="H1500" s="129"/>
    </row>
    <row r="1501" spans="6:8">
      <c r="F1501" s="113"/>
      <c r="G1501" s="129"/>
      <c r="H1501" s="129"/>
    </row>
    <row r="1502" spans="6:8">
      <c r="F1502" s="113"/>
      <c r="G1502" s="129"/>
      <c r="H1502" s="129"/>
    </row>
    <row r="1503" spans="6:8">
      <c r="F1503" s="113"/>
      <c r="G1503" s="129"/>
      <c r="H1503" s="129"/>
    </row>
    <row r="1504" spans="6:8">
      <c r="F1504" s="113"/>
      <c r="G1504" s="129"/>
      <c r="H1504" s="129"/>
    </row>
    <row r="1505" spans="6:8">
      <c r="F1505" s="113"/>
      <c r="G1505" s="129"/>
      <c r="H1505" s="129"/>
    </row>
    <row r="1506" spans="6:8">
      <c r="F1506" s="113"/>
      <c r="G1506" s="129"/>
      <c r="H1506" s="129"/>
    </row>
    <row r="1507" spans="6:8">
      <c r="F1507" s="113"/>
      <c r="G1507" s="129"/>
      <c r="H1507" s="129"/>
    </row>
    <row r="1508" spans="6:8">
      <c r="F1508" s="113"/>
      <c r="G1508" s="129"/>
      <c r="H1508" s="129"/>
    </row>
    <row r="1509" spans="6:8">
      <c r="F1509" s="113"/>
      <c r="G1509" s="129"/>
      <c r="H1509" s="129"/>
    </row>
    <row r="1510" spans="6:8">
      <c r="F1510" s="113"/>
      <c r="G1510" s="129"/>
      <c r="H1510" s="129"/>
    </row>
    <row r="1511" spans="6:8">
      <c r="F1511" s="113"/>
      <c r="G1511" s="129"/>
      <c r="H1511" s="129"/>
    </row>
    <row r="1512" spans="6:8">
      <c r="F1512" s="113"/>
      <c r="G1512" s="129"/>
      <c r="H1512" s="129"/>
    </row>
    <row r="1513" spans="6:8">
      <c r="F1513" s="113"/>
      <c r="G1513" s="129"/>
      <c r="H1513" s="129"/>
    </row>
    <row r="1514" spans="6:8">
      <c r="F1514" s="113"/>
      <c r="G1514" s="129"/>
      <c r="H1514" s="129"/>
    </row>
    <row r="1515" spans="6:8">
      <c r="F1515" s="113"/>
      <c r="G1515" s="129"/>
      <c r="H1515" s="129"/>
    </row>
    <row r="1516" spans="6:8">
      <c r="F1516" s="113"/>
      <c r="G1516" s="129"/>
      <c r="H1516" s="129"/>
    </row>
    <row r="1517" spans="6:8">
      <c r="F1517" s="113"/>
      <c r="G1517" s="129"/>
      <c r="H1517" s="129"/>
    </row>
    <row r="1518" spans="6:8">
      <c r="F1518" s="113"/>
      <c r="G1518" s="129"/>
      <c r="H1518" s="129"/>
    </row>
    <row r="1519" spans="6:8">
      <c r="F1519" s="113"/>
      <c r="G1519" s="129"/>
      <c r="H1519" s="129"/>
    </row>
    <row r="1520" spans="6:8">
      <c r="F1520" s="113"/>
      <c r="G1520" s="129"/>
      <c r="H1520" s="129"/>
    </row>
    <row r="1521" spans="6:8">
      <c r="F1521" s="113"/>
      <c r="G1521" s="129"/>
      <c r="H1521" s="129"/>
    </row>
    <row r="1522" spans="6:8">
      <c r="F1522" s="113"/>
      <c r="G1522" s="129"/>
      <c r="H1522" s="129"/>
    </row>
    <row r="1523" spans="6:8">
      <c r="F1523" s="113"/>
      <c r="G1523" s="129"/>
      <c r="H1523" s="129"/>
    </row>
    <row r="1524" spans="6:8">
      <c r="F1524" s="113"/>
      <c r="G1524" s="129"/>
      <c r="H1524" s="129"/>
    </row>
    <row r="1525" spans="6:8">
      <c r="F1525" s="113"/>
      <c r="G1525" s="129"/>
      <c r="H1525" s="129"/>
    </row>
    <row r="1526" spans="6:8">
      <c r="F1526" s="113"/>
      <c r="G1526" s="129"/>
      <c r="H1526" s="129"/>
    </row>
    <row r="1527" spans="6:8">
      <c r="F1527" s="113"/>
      <c r="G1527" s="129"/>
      <c r="H1527" s="129"/>
    </row>
    <row r="1528" spans="6:8">
      <c r="F1528" s="113"/>
      <c r="G1528" s="129"/>
      <c r="H1528" s="129"/>
    </row>
    <row r="1529" spans="6:8">
      <c r="F1529" s="113"/>
      <c r="G1529" s="129"/>
      <c r="H1529" s="129"/>
    </row>
    <row r="1530" spans="6:8">
      <c r="F1530" s="113"/>
      <c r="G1530" s="129"/>
      <c r="H1530" s="129"/>
    </row>
    <row r="1531" spans="6:8">
      <c r="F1531" s="113"/>
      <c r="G1531" s="129"/>
      <c r="H1531" s="129"/>
    </row>
    <row r="1532" spans="6:8">
      <c r="F1532" s="113"/>
      <c r="G1532" s="129"/>
      <c r="H1532" s="129"/>
    </row>
    <row r="1533" spans="6:8">
      <c r="F1533" s="113"/>
      <c r="G1533" s="129"/>
      <c r="H1533" s="129"/>
    </row>
    <row r="1534" spans="6:8">
      <c r="F1534" s="113"/>
      <c r="G1534" s="129"/>
      <c r="H1534" s="129"/>
    </row>
    <row r="1535" spans="6:8">
      <c r="F1535" s="113"/>
      <c r="G1535" s="129"/>
      <c r="H1535" s="129"/>
    </row>
    <row r="1536" spans="6:8">
      <c r="F1536" s="113"/>
      <c r="G1536" s="129"/>
      <c r="H1536" s="129"/>
    </row>
    <row r="1537" spans="6:8">
      <c r="F1537" s="113"/>
      <c r="G1537" s="129"/>
      <c r="H1537" s="129"/>
    </row>
    <row r="1538" spans="6:8">
      <c r="F1538" s="113"/>
      <c r="G1538" s="129"/>
      <c r="H1538" s="129"/>
    </row>
    <row r="1539" spans="6:8">
      <c r="F1539" s="113"/>
      <c r="G1539" s="129"/>
      <c r="H1539" s="129"/>
    </row>
    <row r="1540" spans="6:8">
      <c r="F1540" s="113"/>
      <c r="G1540" s="129"/>
      <c r="H1540" s="129"/>
    </row>
    <row r="1541" spans="6:8">
      <c r="F1541" s="113"/>
      <c r="G1541" s="129"/>
      <c r="H1541" s="129"/>
    </row>
    <row r="1542" spans="6:8">
      <c r="F1542" s="113"/>
      <c r="G1542" s="129"/>
      <c r="H1542" s="129"/>
    </row>
    <row r="1543" spans="6:8">
      <c r="F1543" s="113"/>
      <c r="G1543" s="129"/>
      <c r="H1543" s="129"/>
    </row>
    <row r="1544" spans="6:8">
      <c r="F1544" s="113"/>
      <c r="G1544" s="129"/>
      <c r="H1544" s="129"/>
    </row>
    <row r="1545" spans="6:8">
      <c r="F1545" s="113"/>
      <c r="G1545" s="129"/>
      <c r="H1545" s="129"/>
    </row>
    <row r="1546" spans="6:8">
      <c r="F1546" s="113"/>
      <c r="G1546" s="129"/>
      <c r="H1546" s="129"/>
    </row>
    <row r="1547" spans="6:8">
      <c r="F1547" s="113"/>
      <c r="G1547" s="129"/>
      <c r="H1547" s="129"/>
    </row>
    <row r="1548" spans="6:8">
      <c r="F1548" s="113"/>
      <c r="G1548" s="129"/>
      <c r="H1548" s="129"/>
    </row>
    <row r="1549" spans="6:8">
      <c r="F1549" s="113"/>
      <c r="G1549" s="129"/>
      <c r="H1549" s="129"/>
    </row>
    <row r="1550" spans="6:8">
      <c r="F1550" s="113"/>
      <c r="G1550" s="129"/>
      <c r="H1550" s="129"/>
    </row>
    <row r="1551" spans="6:8">
      <c r="F1551" s="113"/>
      <c r="G1551" s="129"/>
      <c r="H1551" s="129"/>
    </row>
    <row r="1552" spans="6:8">
      <c r="F1552" s="113"/>
      <c r="G1552" s="129"/>
      <c r="H1552" s="129"/>
    </row>
    <row r="1553" spans="6:8">
      <c r="F1553" s="113"/>
      <c r="G1553" s="129"/>
      <c r="H1553" s="129"/>
    </row>
    <row r="1554" spans="6:8">
      <c r="F1554" s="113"/>
      <c r="G1554" s="129"/>
      <c r="H1554" s="129"/>
    </row>
    <row r="1555" spans="6:8">
      <c r="F1555" s="113"/>
      <c r="G1555" s="129"/>
      <c r="H1555" s="129"/>
    </row>
    <row r="1556" spans="6:8">
      <c r="F1556" s="113"/>
      <c r="G1556" s="129"/>
      <c r="H1556" s="129"/>
    </row>
    <row r="1557" spans="6:8">
      <c r="F1557" s="113"/>
      <c r="G1557" s="129"/>
      <c r="H1557" s="129"/>
    </row>
    <row r="1558" spans="6:8">
      <c r="F1558" s="113"/>
      <c r="G1558" s="129"/>
      <c r="H1558" s="129"/>
    </row>
    <row r="1559" spans="6:8">
      <c r="F1559" s="113"/>
      <c r="G1559" s="129"/>
      <c r="H1559" s="129"/>
    </row>
    <row r="1560" spans="6:8">
      <c r="F1560" s="113"/>
      <c r="G1560" s="129"/>
      <c r="H1560" s="129"/>
    </row>
    <row r="1561" spans="6:8">
      <c r="F1561" s="113"/>
      <c r="G1561" s="129"/>
      <c r="H1561" s="129"/>
    </row>
    <row r="1562" spans="6:8">
      <c r="F1562" s="113"/>
      <c r="G1562" s="129"/>
      <c r="H1562" s="129"/>
    </row>
    <row r="1563" spans="6:8">
      <c r="F1563" s="113"/>
      <c r="G1563" s="129"/>
      <c r="H1563" s="129"/>
    </row>
    <row r="1564" spans="6:8">
      <c r="F1564" s="113"/>
      <c r="G1564" s="129"/>
      <c r="H1564" s="129"/>
    </row>
    <row r="1565" spans="6:8">
      <c r="F1565" s="113"/>
      <c r="G1565" s="129"/>
      <c r="H1565" s="129"/>
    </row>
    <row r="1566" spans="6:8">
      <c r="F1566" s="113"/>
      <c r="G1566" s="129"/>
      <c r="H1566" s="129"/>
    </row>
    <row r="1567" spans="6:8">
      <c r="F1567" s="113"/>
      <c r="G1567" s="129"/>
      <c r="H1567" s="129"/>
    </row>
    <row r="1568" spans="6:8">
      <c r="F1568" s="113"/>
      <c r="G1568" s="129"/>
      <c r="H1568" s="129"/>
    </row>
    <row r="1569" spans="6:8">
      <c r="F1569" s="113"/>
      <c r="G1569" s="129"/>
      <c r="H1569" s="129"/>
    </row>
    <row r="1570" spans="6:8">
      <c r="F1570" s="113"/>
      <c r="G1570" s="129"/>
      <c r="H1570" s="129"/>
    </row>
    <row r="1571" spans="6:8">
      <c r="F1571" s="113"/>
      <c r="G1571" s="129"/>
      <c r="H1571" s="129"/>
    </row>
    <row r="1572" spans="6:8">
      <c r="F1572" s="113"/>
      <c r="G1572" s="129"/>
      <c r="H1572" s="129"/>
    </row>
    <row r="1573" spans="6:8">
      <c r="F1573" s="113"/>
      <c r="G1573" s="129"/>
      <c r="H1573" s="129"/>
    </row>
    <row r="1574" spans="6:8">
      <c r="F1574" s="113"/>
      <c r="G1574" s="129"/>
      <c r="H1574" s="129"/>
    </row>
    <row r="1575" spans="6:8">
      <c r="F1575" s="113"/>
      <c r="G1575" s="129"/>
      <c r="H1575" s="129"/>
    </row>
    <row r="1576" spans="6:8">
      <c r="F1576" s="113"/>
      <c r="G1576" s="129"/>
      <c r="H1576" s="129"/>
    </row>
    <row r="1577" spans="6:8">
      <c r="F1577" s="113"/>
      <c r="G1577" s="129"/>
      <c r="H1577" s="129"/>
    </row>
    <row r="1578" spans="6:8">
      <c r="F1578" s="113"/>
      <c r="G1578" s="129"/>
      <c r="H1578" s="129"/>
    </row>
    <row r="1579" spans="6:8">
      <c r="F1579" s="113"/>
      <c r="G1579" s="129"/>
      <c r="H1579" s="129"/>
    </row>
    <row r="1580" spans="6:8">
      <c r="F1580" s="113"/>
      <c r="G1580" s="129"/>
      <c r="H1580" s="129"/>
    </row>
    <row r="1581" spans="6:8">
      <c r="F1581" s="113"/>
      <c r="G1581" s="129"/>
      <c r="H1581" s="129"/>
    </row>
    <row r="1582" spans="6:8">
      <c r="F1582" s="113"/>
      <c r="G1582" s="129"/>
      <c r="H1582" s="129"/>
    </row>
    <row r="1583" spans="6:8">
      <c r="F1583" s="113"/>
      <c r="G1583" s="129"/>
      <c r="H1583" s="129"/>
    </row>
    <row r="1584" spans="6:8">
      <c r="F1584" s="113"/>
      <c r="G1584" s="129"/>
      <c r="H1584" s="129"/>
    </row>
    <row r="1585" spans="6:8">
      <c r="F1585" s="113"/>
      <c r="G1585" s="129"/>
      <c r="H1585" s="129"/>
    </row>
    <row r="1586" spans="6:8">
      <c r="F1586" s="113"/>
      <c r="G1586" s="129"/>
      <c r="H1586" s="129"/>
    </row>
    <row r="1587" spans="6:8">
      <c r="F1587" s="113"/>
      <c r="G1587" s="129"/>
      <c r="H1587" s="129"/>
    </row>
    <row r="1588" spans="6:8">
      <c r="F1588" s="113"/>
      <c r="G1588" s="129"/>
      <c r="H1588" s="129"/>
    </row>
    <row r="1589" spans="6:8">
      <c r="F1589" s="113"/>
      <c r="G1589" s="129"/>
      <c r="H1589" s="129"/>
    </row>
    <row r="1590" spans="6:8">
      <c r="F1590" s="113"/>
      <c r="G1590" s="129"/>
      <c r="H1590" s="129"/>
    </row>
    <row r="1591" spans="6:8">
      <c r="F1591" s="113"/>
      <c r="G1591" s="129"/>
      <c r="H1591" s="129"/>
    </row>
    <row r="1592" spans="6:8">
      <c r="F1592" s="113"/>
      <c r="G1592" s="129"/>
      <c r="H1592" s="129"/>
    </row>
    <row r="1593" spans="6:8">
      <c r="F1593" s="113"/>
      <c r="G1593" s="129"/>
      <c r="H1593" s="129"/>
    </row>
    <row r="1594" spans="6:8">
      <c r="F1594" s="113"/>
      <c r="G1594" s="129"/>
      <c r="H1594" s="129"/>
    </row>
    <row r="1595" spans="6:8">
      <c r="F1595" s="113"/>
      <c r="G1595" s="129"/>
      <c r="H1595" s="129"/>
    </row>
    <row r="1596" spans="6:8">
      <c r="F1596" s="113"/>
      <c r="G1596" s="129"/>
      <c r="H1596" s="129"/>
    </row>
    <row r="1597" spans="6:8">
      <c r="F1597" s="113"/>
      <c r="G1597" s="129"/>
      <c r="H1597" s="129"/>
    </row>
    <row r="1598" spans="6:8">
      <c r="F1598" s="113"/>
      <c r="G1598" s="129"/>
      <c r="H1598" s="129"/>
    </row>
    <row r="1599" spans="6:8">
      <c r="F1599" s="113"/>
      <c r="G1599" s="129"/>
      <c r="H1599" s="129"/>
    </row>
    <row r="1600" spans="6:8">
      <c r="F1600" s="113"/>
      <c r="G1600" s="129"/>
      <c r="H1600" s="129"/>
    </row>
    <row r="1601" spans="6:8">
      <c r="F1601" s="113"/>
      <c r="G1601" s="129"/>
      <c r="H1601" s="129"/>
    </row>
    <row r="1602" spans="6:8">
      <c r="F1602" s="113"/>
      <c r="G1602" s="129"/>
      <c r="H1602" s="129"/>
    </row>
    <row r="1603" spans="6:8">
      <c r="F1603" s="113"/>
      <c r="G1603" s="129"/>
      <c r="H1603" s="129"/>
    </row>
    <row r="1604" spans="6:8">
      <c r="F1604" s="113"/>
      <c r="G1604" s="129"/>
      <c r="H1604" s="129"/>
    </row>
    <row r="1605" spans="6:8">
      <c r="F1605" s="113"/>
      <c r="G1605" s="129"/>
      <c r="H1605" s="129"/>
    </row>
    <row r="1606" spans="6:8">
      <c r="F1606" s="113"/>
      <c r="G1606" s="129"/>
      <c r="H1606" s="129"/>
    </row>
    <row r="1607" spans="6:8">
      <c r="F1607" s="113"/>
      <c r="G1607" s="129"/>
      <c r="H1607" s="129"/>
    </row>
    <row r="1608" spans="6:8">
      <c r="F1608" s="113"/>
      <c r="G1608" s="129"/>
      <c r="H1608" s="129"/>
    </row>
    <row r="1609" spans="6:8">
      <c r="F1609" s="113"/>
      <c r="G1609" s="129"/>
      <c r="H1609" s="129"/>
    </row>
    <row r="1610" spans="6:8">
      <c r="F1610" s="113"/>
      <c r="G1610" s="129"/>
      <c r="H1610" s="129"/>
    </row>
    <row r="1611" spans="6:8">
      <c r="F1611" s="113"/>
      <c r="G1611" s="129"/>
      <c r="H1611" s="129"/>
    </row>
    <row r="1612" spans="6:8">
      <c r="F1612" s="113"/>
      <c r="G1612" s="129"/>
      <c r="H1612" s="129"/>
    </row>
    <row r="1613" spans="6:8">
      <c r="F1613" s="113"/>
      <c r="G1613" s="129"/>
      <c r="H1613" s="129"/>
    </row>
    <row r="1614" spans="6:8">
      <c r="F1614" s="113"/>
      <c r="G1614" s="129"/>
      <c r="H1614" s="129"/>
    </row>
    <row r="1615" spans="6:8">
      <c r="F1615" s="113"/>
      <c r="G1615" s="129"/>
      <c r="H1615" s="129"/>
    </row>
    <row r="1616" spans="6:8">
      <c r="F1616" s="113"/>
      <c r="G1616" s="129"/>
      <c r="H1616" s="129"/>
    </row>
    <row r="1617" spans="6:8">
      <c r="F1617" s="113"/>
      <c r="G1617" s="129"/>
      <c r="H1617" s="129"/>
    </row>
    <row r="1618" spans="6:8">
      <c r="F1618" s="113"/>
      <c r="G1618" s="129"/>
      <c r="H1618" s="129"/>
    </row>
    <row r="1619" spans="6:8">
      <c r="F1619" s="113"/>
      <c r="G1619" s="129"/>
      <c r="H1619" s="129"/>
    </row>
    <row r="1620" spans="6:8">
      <c r="F1620" s="113"/>
      <c r="G1620" s="129"/>
      <c r="H1620" s="129"/>
    </row>
    <row r="1621" spans="6:8">
      <c r="F1621" s="113"/>
      <c r="G1621" s="129"/>
      <c r="H1621" s="129"/>
    </row>
    <row r="1622" spans="6:8">
      <c r="F1622" s="113"/>
      <c r="G1622" s="129"/>
      <c r="H1622" s="129"/>
    </row>
    <row r="1623" spans="6:8">
      <c r="F1623" s="113"/>
      <c r="G1623" s="129"/>
      <c r="H1623" s="129"/>
    </row>
    <row r="1624" spans="6:8">
      <c r="F1624" s="113"/>
      <c r="G1624" s="129"/>
      <c r="H1624" s="129"/>
    </row>
    <row r="1625" spans="6:8">
      <c r="F1625" s="113"/>
      <c r="G1625" s="129"/>
      <c r="H1625" s="129"/>
    </row>
    <row r="1626" spans="6:8">
      <c r="F1626" s="113"/>
      <c r="G1626" s="129"/>
      <c r="H1626" s="129"/>
    </row>
    <row r="1627" spans="6:8">
      <c r="F1627" s="113"/>
      <c r="G1627" s="129"/>
      <c r="H1627" s="129"/>
    </row>
    <row r="1628" spans="6:8">
      <c r="F1628" s="113"/>
      <c r="G1628" s="129"/>
      <c r="H1628" s="129"/>
    </row>
    <row r="1629" spans="6:8">
      <c r="F1629" s="113"/>
      <c r="G1629" s="129"/>
      <c r="H1629" s="129"/>
    </row>
    <row r="1630" spans="6:8">
      <c r="F1630" s="113"/>
      <c r="G1630" s="129"/>
      <c r="H1630" s="129"/>
    </row>
    <row r="1631" spans="6:8">
      <c r="F1631" s="113"/>
      <c r="G1631" s="129"/>
      <c r="H1631" s="129"/>
    </row>
    <row r="1632" spans="6:8">
      <c r="F1632" s="113"/>
      <c r="G1632" s="129"/>
      <c r="H1632" s="129"/>
    </row>
    <row r="1633" spans="6:8">
      <c r="F1633" s="113"/>
      <c r="G1633" s="129"/>
      <c r="H1633" s="129"/>
    </row>
    <row r="1634" spans="6:8">
      <c r="F1634" s="113"/>
      <c r="G1634" s="129"/>
      <c r="H1634" s="129"/>
    </row>
    <row r="1635" spans="6:8">
      <c r="F1635" s="113"/>
      <c r="G1635" s="129"/>
      <c r="H1635" s="129"/>
    </row>
    <row r="1636" spans="6:8">
      <c r="F1636" s="113"/>
      <c r="G1636" s="129"/>
      <c r="H1636" s="129"/>
    </row>
    <row r="1637" spans="6:8">
      <c r="F1637" s="113"/>
      <c r="G1637" s="129"/>
      <c r="H1637" s="129"/>
    </row>
    <row r="1638" spans="6:8">
      <c r="F1638" s="113"/>
      <c r="G1638" s="129"/>
      <c r="H1638" s="129"/>
    </row>
    <row r="1639" spans="6:8">
      <c r="F1639" s="113"/>
      <c r="G1639" s="129"/>
      <c r="H1639" s="129"/>
    </row>
    <row r="1640" spans="6:8">
      <c r="F1640" s="113"/>
      <c r="G1640" s="129"/>
      <c r="H1640" s="129"/>
    </row>
    <row r="1641" spans="6:8">
      <c r="F1641" s="113"/>
      <c r="G1641" s="129"/>
      <c r="H1641" s="129"/>
    </row>
    <row r="1642" spans="6:8">
      <c r="F1642" s="113"/>
      <c r="G1642" s="129"/>
      <c r="H1642" s="129"/>
    </row>
    <row r="1643" spans="6:8">
      <c r="F1643" s="113"/>
      <c r="G1643" s="129"/>
      <c r="H1643" s="129"/>
    </row>
    <row r="1644" spans="6:8">
      <c r="F1644" s="113"/>
      <c r="G1644" s="129"/>
      <c r="H1644" s="129"/>
    </row>
    <row r="1645" spans="6:8">
      <c r="F1645" s="113"/>
      <c r="G1645" s="129"/>
      <c r="H1645" s="129"/>
    </row>
    <row r="1646" spans="6:8">
      <c r="F1646" s="113"/>
      <c r="G1646" s="129"/>
      <c r="H1646" s="129"/>
    </row>
    <row r="1647" spans="6:8">
      <c r="F1647" s="113"/>
      <c r="G1647" s="129"/>
      <c r="H1647" s="129"/>
    </row>
    <row r="1648" spans="6:8">
      <c r="F1648" s="113"/>
      <c r="G1648" s="129"/>
      <c r="H1648" s="129"/>
    </row>
    <row r="1649" spans="6:8">
      <c r="F1649" s="113"/>
      <c r="G1649" s="129"/>
      <c r="H1649" s="129"/>
    </row>
    <row r="1650" spans="6:8">
      <c r="F1650" s="113"/>
      <c r="G1650" s="129"/>
      <c r="H1650" s="129"/>
    </row>
    <row r="1651" spans="6:8">
      <c r="F1651" s="113"/>
      <c r="G1651" s="129"/>
      <c r="H1651" s="129"/>
    </row>
    <row r="1652" spans="6:8">
      <c r="F1652" s="113"/>
      <c r="G1652" s="129"/>
      <c r="H1652" s="129"/>
    </row>
    <row r="1653" spans="6:8">
      <c r="F1653" s="113"/>
      <c r="G1653" s="129"/>
      <c r="H1653" s="129"/>
    </row>
    <row r="1654" spans="6:8">
      <c r="F1654" s="113"/>
      <c r="G1654" s="129"/>
      <c r="H1654" s="129"/>
    </row>
    <row r="1655" spans="6:8">
      <c r="F1655" s="113"/>
      <c r="G1655" s="129"/>
      <c r="H1655" s="129"/>
    </row>
    <row r="1656" spans="6:8">
      <c r="F1656" s="113"/>
      <c r="G1656" s="129"/>
      <c r="H1656" s="129"/>
    </row>
    <row r="1657" spans="6:8">
      <c r="F1657" s="113"/>
      <c r="G1657" s="129"/>
      <c r="H1657" s="129"/>
    </row>
    <row r="1658" spans="6:8">
      <c r="F1658" s="113"/>
      <c r="G1658" s="129"/>
      <c r="H1658" s="129"/>
    </row>
    <row r="1659" spans="6:8">
      <c r="F1659" s="113"/>
      <c r="G1659" s="129"/>
      <c r="H1659" s="129"/>
    </row>
    <row r="1660" spans="6:8">
      <c r="F1660" s="113"/>
      <c r="G1660" s="129"/>
      <c r="H1660" s="129"/>
    </row>
    <row r="1661" spans="6:8">
      <c r="F1661" s="113"/>
      <c r="G1661" s="129"/>
      <c r="H1661" s="129"/>
    </row>
    <row r="1662" spans="6:8">
      <c r="F1662" s="113"/>
      <c r="G1662" s="129"/>
      <c r="H1662" s="129"/>
    </row>
    <row r="1663" spans="6:8">
      <c r="F1663" s="113"/>
      <c r="G1663" s="129"/>
      <c r="H1663" s="129"/>
    </row>
    <row r="1664" spans="6:8">
      <c r="F1664" s="113"/>
      <c r="G1664" s="129"/>
      <c r="H1664" s="129"/>
    </row>
    <row r="1665" spans="6:8">
      <c r="F1665" s="113"/>
      <c r="G1665" s="129"/>
      <c r="H1665" s="129"/>
    </row>
    <row r="1666" spans="6:8">
      <c r="F1666" s="113"/>
      <c r="G1666" s="129"/>
      <c r="H1666" s="129"/>
    </row>
    <row r="1667" spans="6:8">
      <c r="F1667" s="113"/>
      <c r="G1667" s="129"/>
      <c r="H1667" s="129"/>
    </row>
    <row r="1668" spans="6:8">
      <c r="F1668" s="113"/>
      <c r="G1668" s="129"/>
      <c r="H1668" s="129"/>
    </row>
    <row r="1669" spans="6:8">
      <c r="F1669" s="113"/>
      <c r="G1669" s="129"/>
      <c r="H1669" s="129"/>
    </row>
    <row r="1670" spans="6:8">
      <c r="F1670" s="113"/>
      <c r="G1670" s="129"/>
      <c r="H1670" s="129"/>
    </row>
    <row r="1671" spans="6:8">
      <c r="F1671" s="113"/>
      <c r="G1671" s="129"/>
      <c r="H1671" s="129"/>
    </row>
    <row r="1672" spans="6:8">
      <c r="F1672" s="113"/>
      <c r="G1672" s="129"/>
      <c r="H1672" s="129"/>
    </row>
    <row r="1673" spans="6:8">
      <c r="F1673" s="113"/>
      <c r="G1673" s="129"/>
      <c r="H1673" s="129"/>
    </row>
    <row r="1674" spans="6:8">
      <c r="F1674" s="113"/>
      <c r="G1674" s="129"/>
      <c r="H1674" s="129"/>
    </row>
    <row r="1675" spans="6:8">
      <c r="F1675" s="113"/>
      <c r="G1675" s="129"/>
      <c r="H1675" s="129"/>
    </row>
    <row r="1676" spans="6:8">
      <c r="F1676" s="113"/>
      <c r="G1676" s="129"/>
      <c r="H1676" s="129"/>
    </row>
    <row r="1677" spans="6:8">
      <c r="F1677" s="113"/>
      <c r="G1677" s="129"/>
      <c r="H1677" s="129"/>
    </row>
    <row r="1678" spans="6:8">
      <c r="F1678" s="113"/>
      <c r="G1678" s="129"/>
      <c r="H1678" s="129"/>
    </row>
    <row r="1679" spans="6:8">
      <c r="F1679" s="113"/>
      <c r="G1679" s="129"/>
      <c r="H1679" s="129"/>
    </row>
    <row r="1680" spans="6:8">
      <c r="F1680" s="113"/>
      <c r="G1680" s="129"/>
      <c r="H1680" s="129"/>
    </row>
    <row r="1681" spans="6:8">
      <c r="F1681" s="113"/>
      <c r="G1681" s="129"/>
      <c r="H1681" s="129"/>
    </row>
    <row r="1682" spans="6:8">
      <c r="F1682" s="113"/>
      <c r="G1682" s="129"/>
      <c r="H1682" s="129"/>
    </row>
    <row r="1683" spans="6:8">
      <c r="F1683" s="113"/>
      <c r="G1683" s="129"/>
      <c r="H1683" s="129"/>
    </row>
    <row r="1684" spans="6:8">
      <c r="F1684" s="113"/>
      <c r="G1684" s="129"/>
      <c r="H1684" s="129"/>
    </row>
    <row r="1685" spans="6:8">
      <c r="F1685" s="113"/>
      <c r="G1685" s="129"/>
      <c r="H1685" s="129"/>
    </row>
    <row r="1686" spans="6:8">
      <c r="F1686" s="113"/>
      <c r="G1686" s="129"/>
      <c r="H1686" s="129"/>
    </row>
    <row r="1687" spans="6:8">
      <c r="F1687" s="113"/>
      <c r="G1687" s="129"/>
      <c r="H1687" s="129"/>
    </row>
    <row r="1688" spans="6:8">
      <c r="F1688" s="113"/>
      <c r="G1688" s="129"/>
      <c r="H1688" s="129"/>
    </row>
    <row r="1689" spans="6:8">
      <c r="F1689" s="113"/>
      <c r="G1689" s="129"/>
      <c r="H1689" s="129"/>
    </row>
    <row r="1690" spans="6:8">
      <c r="F1690" s="113"/>
      <c r="G1690" s="129"/>
      <c r="H1690" s="129"/>
    </row>
    <row r="1691" spans="6:8">
      <c r="F1691" s="113"/>
      <c r="G1691" s="129"/>
      <c r="H1691" s="129"/>
    </row>
    <row r="1692" spans="6:8">
      <c r="F1692" s="113"/>
      <c r="G1692" s="129"/>
      <c r="H1692" s="129"/>
    </row>
    <row r="1693" spans="6:8">
      <c r="F1693" s="113"/>
      <c r="G1693" s="129"/>
      <c r="H1693" s="129"/>
    </row>
    <row r="1694" spans="6:8">
      <c r="F1694" s="113"/>
      <c r="G1694" s="129"/>
      <c r="H1694" s="129"/>
    </row>
    <row r="1695" spans="6:8">
      <c r="F1695" s="113"/>
      <c r="G1695" s="129"/>
      <c r="H1695" s="129"/>
    </row>
    <row r="1696" spans="6:8">
      <c r="F1696" s="113"/>
      <c r="G1696" s="129"/>
      <c r="H1696" s="129"/>
    </row>
    <row r="1697" spans="6:8">
      <c r="F1697" s="113"/>
      <c r="G1697" s="129"/>
      <c r="H1697" s="129"/>
    </row>
    <row r="1698" spans="6:8">
      <c r="F1698" s="113"/>
      <c r="G1698" s="129"/>
      <c r="H1698" s="129"/>
    </row>
    <row r="1699" spans="6:8">
      <c r="F1699" s="113"/>
      <c r="G1699" s="129"/>
      <c r="H1699" s="129"/>
    </row>
    <row r="1700" spans="6:8">
      <c r="F1700" s="113"/>
      <c r="G1700" s="129"/>
      <c r="H1700" s="129"/>
    </row>
    <row r="1701" spans="6:8">
      <c r="F1701" s="113"/>
      <c r="G1701" s="129"/>
      <c r="H1701" s="129"/>
    </row>
    <row r="1702" spans="6:8">
      <c r="F1702" s="113"/>
      <c r="G1702" s="129"/>
      <c r="H1702" s="129"/>
    </row>
    <row r="1703" spans="6:8">
      <c r="F1703" s="113"/>
      <c r="G1703" s="129"/>
      <c r="H1703" s="129"/>
    </row>
    <row r="1704" spans="6:8">
      <c r="F1704" s="113"/>
      <c r="G1704" s="129"/>
      <c r="H1704" s="129"/>
    </row>
    <row r="1705" spans="6:8">
      <c r="F1705" s="113"/>
      <c r="G1705" s="129"/>
      <c r="H1705" s="129"/>
    </row>
    <row r="1706" spans="6:8">
      <c r="F1706" s="113"/>
      <c r="G1706" s="129"/>
      <c r="H1706" s="129"/>
    </row>
    <row r="1707" spans="6:8">
      <c r="F1707" s="113"/>
      <c r="G1707" s="129"/>
      <c r="H1707" s="129"/>
    </row>
    <row r="1708" spans="6:8">
      <c r="F1708" s="113"/>
      <c r="G1708" s="129"/>
      <c r="H1708" s="129"/>
    </row>
    <row r="1709" spans="6:8">
      <c r="F1709" s="113"/>
      <c r="G1709" s="129"/>
      <c r="H1709" s="129"/>
    </row>
    <row r="1710" spans="6:8">
      <c r="F1710" s="113"/>
      <c r="G1710" s="129"/>
      <c r="H1710" s="129"/>
    </row>
    <row r="1711" spans="6:8">
      <c r="F1711" s="113"/>
      <c r="G1711" s="129"/>
      <c r="H1711" s="129"/>
    </row>
    <row r="1712" spans="6:8">
      <c r="F1712" s="113"/>
      <c r="G1712" s="129"/>
      <c r="H1712" s="129"/>
    </row>
    <row r="1713" spans="6:8">
      <c r="F1713" s="113"/>
      <c r="G1713" s="129"/>
      <c r="H1713" s="129"/>
    </row>
    <row r="1714" spans="6:8">
      <c r="F1714" s="113"/>
      <c r="G1714" s="129"/>
      <c r="H1714" s="129"/>
    </row>
    <row r="1715" spans="6:8">
      <c r="F1715" s="113"/>
      <c r="G1715" s="129"/>
      <c r="H1715" s="129"/>
    </row>
    <row r="1716" spans="6:8">
      <c r="F1716" s="113"/>
      <c r="G1716" s="129"/>
      <c r="H1716" s="129"/>
    </row>
    <row r="1717" spans="6:8">
      <c r="F1717" s="113"/>
      <c r="G1717" s="129"/>
      <c r="H1717" s="129"/>
    </row>
    <row r="1718" spans="6:8">
      <c r="F1718" s="113"/>
      <c r="G1718" s="129"/>
      <c r="H1718" s="129"/>
    </row>
    <row r="1719" spans="6:8">
      <c r="F1719" s="113"/>
      <c r="G1719" s="129"/>
      <c r="H1719" s="129"/>
    </row>
    <row r="1720" spans="6:8">
      <c r="F1720" s="113"/>
      <c r="G1720" s="129"/>
      <c r="H1720" s="129"/>
    </row>
    <row r="1721" spans="6:8">
      <c r="F1721" s="113"/>
      <c r="G1721" s="129"/>
      <c r="H1721" s="129"/>
    </row>
    <row r="1722" spans="6:8">
      <c r="F1722" s="113"/>
      <c r="G1722" s="129"/>
      <c r="H1722" s="129"/>
    </row>
    <row r="1723" spans="6:8">
      <c r="F1723" s="113"/>
      <c r="G1723" s="129"/>
      <c r="H1723" s="129"/>
    </row>
    <row r="1724" spans="6:8">
      <c r="F1724" s="113"/>
      <c r="G1724" s="129"/>
      <c r="H1724" s="129"/>
    </row>
    <row r="1725" spans="6:8">
      <c r="F1725" s="113"/>
      <c r="G1725" s="129"/>
      <c r="H1725" s="129"/>
    </row>
    <row r="1726" spans="6:8">
      <c r="F1726" s="113"/>
      <c r="G1726" s="129"/>
      <c r="H1726" s="129"/>
    </row>
    <row r="1727" spans="6:8">
      <c r="F1727" s="113"/>
      <c r="G1727" s="129"/>
      <c r="H1727" s="129"/>
    </row>
    <row r="1728" spans="6:8">
      <c r="F1728" s="113"/>
      <c r="G1728" s="129"/>
      <c r="H1728" s="129"/>
    </row>
    <row r="1729" spans="6:8">
      <c r="F1729" s="113"/>
      <c r="G1729" s="129"/>
      <c r="H1729" s="129"/>
    </row>
    <row r="1730" spans="6:8">
      <c r="F1730" s="113"/>
      <c r="G1730" s="129"/>
      <c r="H1730" s="129"/>
    </row>
    <row r="1731" spans="6:8">
      <c r="F1731" s="113"/>
      <c r="G1731" s="129"/>
      <c r="H1731" s="129"/>
    </row>
    <row r="1732" spans="6:8">
      <c r="F1732" s="113"/>
      <c r="G1732" s="129"/>
      <c r="H1732" s="129"/>
    </row>
    <row r="1733" spans="6:8">
      <c r="F1733" s="113"/>
      <c r="G1733" s="129"/>
      <c r="H1733" s="129"/>
    </row>
    <row r="1734" spans="6:8">
      <c r="F1734" s="113"/>
      <c r="G1734" s="129"/>
      <c r="H1734" s="129"/>
    </row>
    <row r="1735" spans="6:8">
      <c r="F1735" s="113"/>
      <c r="G1735" s="129"/>
      <c r="H1735" s="129"/>
    </row>
    <row r="1736" spans="6:8">
      <c r="F1736" s="113"/>
      <c r="G1736" s="129"/>
      <c r="H1736" s="129"/>
    </row>
    <row r="1737" spans="6:8">
      <c r="F1737" s="113"/>
      <c r="G1737" s="129"/>
      <c r="H1737" s="129"/>
    </row>
    <row r="1738" spans="6:8">
      <c r="F1738" s="113"/>
      <c r="G1738" s="129"/>
      <c r="H1738" s="129"/>
    </row>
    <row r="1739" spans="6:8">
      <c r="F1739" s="113"/>
      <c r="G1739" s="129"/>
      <c r="H1739" s="129"/>
    </row>
    <row r="1740" spans="6:8">
      <c r="F1740" s="113"/>
      <c r="G1740" s="129"/>
      <c r="H1740" s="129"/>
    </row>
    <row r="1741" spans="6:8">
      <c r="F1741" s="113"/>
      <c r="G1741" s="129"/>
      <c r="H1741" s="129"/>
    </row>
    <row r="1742" spans="6:8">
      <c r="F1742" s="113"/>
      <c r="G1742" s="129"/>
      <c r="H1742" s="129"/>
    </row>
    <row r="1743" spans="6:8">
      <c r="F1743" s="113"/>
      <c r="G1743" s="129"/>
      <c r="H1743" s="129"/>
    </row>
    <row r="1744" spans="6:8">
      <c r="F1744" s="113"/>
      <c r="G1744" s="129"/>
      <c r="H1744" s="129"/>
    </row>
    <row r="1745" spans="6:8">
      <c r="F1745" s="113"/>
      <c r="G1745" s="129"/>
      <c r="H1745" s="129"/>
    </row>
    <row r="1746" spans="6:8">
      <c r="F1746" s="113"/>
      <c r="G1746" s="129"/>
      <c r="H1746" s="129"/>
    </row>
    <row r="1747" spans="6:8">
      <c r="F1747" s="113"/>
      <c r="G1747" s="129"/>
      <c r="H1747" s="129"/>
    </row>
    <row r="1748" spans="6:8">
      <c r="F1748" s="113"/>
      <c r="G1748" s="129"/>
      <c r="H1748" s="129"/>
    </row>
    <row r="1749" spans="6:8">
      <c r="F1749" s="113"/>
      <c r="G1749" s="129"/>
      <c r="H1749" s="129"/>
    </row>
    <row r="1750" spans="6:8">
      <c r="F1750" s="113"/>
      <c r="G1750" s="129"/>
      <c r="H1750" s="129"/>
    </row>
    <row r="1751" spans="6:8">
      <c r="F1751" s="113"/>
      <c r="G1751" s="129"/>
      <c r="H1751" s="129"/>
    </row>
    <row r="1752" spans="6:8">
      <c r="F1752" s="113"/>
      <c r="G1752" s="129"/>
      <c r="H1752" s="129"/>
    </row>
    <row r="1753" spans="6:8">
      <c r="F1753" s="113"/>
      <c r="G1753" s="129"/>
      <c r="H1753" s="129"/>
    </row>
    <row r="1754" spans="6:8">
      <c r="F1754" s="113"/>
      <c r="G1754" s="129"/>
      <c r="H1754" s="129"/>
    </row>
    <row r="1755" spans="6:8">
      <c r="F1755" s="113"/>
      <c r="G1755" s="129"/>
      <c r="H1755" s="129"/>
    </row>
    <row r="1756" spans="6:8">
      <c r="F1756" s="113"/>
      <c r="G1756" s="129"/>
      <c r="H1756" s="129"/>
    </row>
    <row r="1757" spans="6:8">
      <c r="F1757" s="113"/>
      <c r="G1757" s="129"/>
      <c r="H1757" s="129"/>
    </row>
    <row r="1758" spans="6:8">
      <c r="F1758" s="113"/>
      <c r="G1758" s="129"/>
      <c r="H1758" s="129"/>
    </row>
    <row r="1759" spans="6:8">
      <c r="F1759" s="113"/>
      <c r="G1759" s="129"/>
      <c r="H1759" s="129"/>
    </row>
    <row r="1760" spans="6:8">
      <c r="F1760" s="113"/>
      <c r="G1760" s="129"/>
      <c r="H1760" s="129"/>
    </row>
    <row r="1761" spans="6:8">
      <c r="F1761" s="113"/>
      <c r="G1761" s="129"/>
      <c r="H1761" s="129"/>
    </row>
    <row r="1762" spans="6:8">
      <c r="F1762" s="113"/>
      <c r="G1762" s="129"/>
      <c r="H1762" s="129"/>
    </row>
    <row r="1763" spans="6:8">
      <c r="F1763" s="113"/>
      <c r="G1763" s="129"/>
      <c r="H1763" s="129"/>
    </row>
    <row r="1764" spans="6:8">
      <c r="F1764" s="113"/>
      <c r="G1764" s="129"/>
      <c r="H1764" s="129"/>
    </row>
    <row r="1765" spans="6:8">
      <c r="F1765" s="113"/>
      <c r="G1765" s="129"/>
      <c r="H1765" s="129"/>
    </row>
    <row r="1766" spans="6:8">
      <c r="F1766" s="113"/>
      <c r="G1766" s="129"/>
      <c r="H1766" s="129"/>
    </row>
    <row r="1767" spans="6:8">
      <c r="F1767" s="113"/>
      <c r="G1767" s="129"/>
      <c r="H1767" s="129"/>
    </row>
    <row r="1768" spans="6:8">
      <c r="F1768" s="113"/>
      <c r="G1768" s="129"/>
      <c r="H1768" s="129"/>
    </row>
    <row r="1769" spans="6:8">
      <c r="F1769" s="113"/>
      <c r="G1769" s="129"/>
      <c r="H1769" s="129"/>
    </row>
    <row r="1770" spans="6:8">
      <c r="F1770" s="113"/>
      <c r="G1770" s="129"/>
      <c r="H1770" s="129"/>
    </row>
    <row r="1771" spans="6:8">
      <c r="F1771" s="113"/>
      <c r="G1771" s="129"/>
      <c r="H1771" s="129"/>
    </row>
    <row r="1772" spans="6:8">
      <c r="F1772" s="113"/>
      <c r="G1772" s="129"/>
      <c r="H1772" s="129"/>
    </row>
    <row r="1773" spans="6:8">
      <c r="F1773" s="113"/>
      <c r="G1773" s="129"/>
      <c r="H1773" s="129"/>
    </row>
    <row r="1774" spans="6:8">
      <c r="F1774" s="113"/>
      <c r="G1774" s="129"/>
      <c r="H1774" s="129"/>
    </row>
    <row r="1775" spans="6:8">
      <c r="F1775" s="113"/>
      <c r="G1775" s="129"/>
      <c r="H1775" s="129"/>
    </row>
    <row r="1776" spans="6:8">
      <c r="F1776" s="113"/>
      <c r="G1776" s="129"/>
      <c r="H1776" s="129"/>
    </row>
    <row r="1777" spans="6:8">
      <c r="F1777" s="113"/>
      <c r="G1777" s="129"/>
      <c r="H1777" s="129"/>
    </row>
    <row r="1778" spans="6:8">
      <c r="F1778" s="113"/>
      <c r="G1778" s="129"/>
      <c r="H1778" s="129"/>
    </row>
    <row r="1779" spans="6:8">
      <c r="F1779" s="113"/>
      <c r="G1779" s="129"/>
      <c r="H1779" s="129"/>
    </row>
    <row r="1780" spans="6:8">
      <c r="F1780" s="113"/>
      <c r="G1780" s="129"/>
      <c r="H1780" s="129"/>
    </row>
    <row r="1781" spans="6:8">
      <c r="F1781" s="113"/>
      <c r="G1781" s="129"/>
      <c r="H1781" s="129"/>
    </row>
    <row r="1782" spans="6:8">
      <c r="F1782" s="113"/>
      <c r="G1782" s="129"/>
      <c r="H1782" s="129"/>
    </row>
    <row r="1783" spans="6:8">
      <c r="F1783" s="113"/>
      <c r="G1783" s="129"/>
      <c r="H1783" s="129"/>
    </row>
    <row r="1784" spans="6:8">
      <c r="F1784" s="113"/>
      <c r="G1784" s="129"/>
      <c r="H1784" s="129"/>
    </row>
    <row r="1785" spans="6:8">
      <c r="F1785" s="113"/>
      <c r="G1785" s="129"/>
      <c r="H1785" s="129"/>
    </row>
    <row r="1786" spans="6:8">
      <c r="F1786" s="113"/>
      <c r="G1786" s="129"/>
      <c r="H1786" s="129"/>
    </row>
    <row r="1787" spans="6:8">
      <c r="F1787" s="113"/>
      <c r="G1787" s="129"/>
      <c r="H1787" s="129"/>
    </row>
    <row r="1788" spans="6:8">
      <c r="F1788" s="113"/>
      <c r="G1788" s="129"/>
      <c r="H1788" s="129"/>
    </row>
    <row r="1789" spans="6:8">
      <c r="F1789" s="113"/>
      <c r="G1789" s="129"/>
      <c r="H1789" s="129"/>
    </row>
    <row r="1790" spans="6:8">
      <c r="F1790" s="113"/>
      <c r="G1790" s="129"/>
      <c r="H1790" s="129"/>
    </row>
    <row r="1791" spans="6:8">
      <c r="F1791" s="113"/>
      <c r="G1791" s="129"/>
      <c r="H1791" s="129"/>
    </row>
    <row r="1792" spans="6:8">
      <c r="F1792" s="113"/>
      <c r="G1792" s="129"/>
      <c r="H1792" s="129"/>
    </row>
    <row r="1793" spans="6:8">
      <c r="F1793" s="113"/>
      <c r="G1793" s="129"/>
      <c r="H1793" s="129"/>
    </row>
    <row r="1794" spans="6:8">
      <c r="F1794" s="113"/>
      <c r="G1794" s="129"/>
      <c r="H1794" s="129"/>
    </row>
    <row r="1795" spans="6:8">
      <c r="F1795" s="113"/>
      <c r="G1795" s="129"/>
      <c r="H1795" s="129"/>
    </row>
    <row r="1796" spans="6:8">
      <c r="F1796" s="113"/>
      <c r="G1796" s="129"/>
      <c r="H1796" s="129"/>
    </row>
    <row r="1797" spans="6:8">
      <c r="F1797" s="113"/>
      <c r="G1797" s="129"/>
      <c r="H1797" s="129"/>
    </row>
    <row r="1798" spans="6:8">
      <c r="F1798" s="113"/>
      <c r="G1798" s="129"/>
      <c r="H1798" s="129"/>
    </row>
    <row r="1799" spans="6:8">
      <c r="F1799" s="113"/>
      <c r="G1799" s="129"/>
      <c r="H1799" s="129"/>
    </row>
    <row r="1800" spans="6:8">
      <c r="F1800" s="113"/>
      <c r="G1800" s="129"/>
      <c r="H1800" s="129"/>
    </row>
    <row r="1801" spans="6:8">
      <c r="F1801" s="113"/>
      <c r="G1801" s="129"/>
      <c r="H1801" s="129"/>
    </row>
    <row r="1802" spans="6:8">
      <c r="F1802" s="113"/>
      <c r="G1802" s="129"/>
      <c r="H1802" s="129"/>
    </row>
    <row r="1803" spans="6:8">
      <c r="F1803" s="113"/>
      <c r="G1803" s="129"/>
      <c r="H1803" s="129"/>
    </row>
    <row r="1804" spans="6:8">
      <c r="F1804" s="113"/>
      <c r="G1804" s="129"/>
      <c r="H1804" s="129"/>
    </row>
    <row r="1805" spans="6:8">
      <c r="F1805" s="113"/>
      <c r="G1805" s="129"/>
      <c r="H1805" s="129"/>
    </row>
    <row r="1806" spans="6:8">
      <c r="F1806" s="113"/>
      <c r="G1806" s="129"/>
      <c r="H1806" s="129"/>
    </row>
    <row r="1807" spans="6:8">
      <c r="F1807" s="113"/>
      <c r="G1807" s="129"/>
      <c r="H1807" s="129"/>
    </row>
    <row r="1808" spans="6:8">
      <c r="F1808" s="113"/>
      <c r="G1808" s="129"/>
      <c r="H1808" s="129"/>
    </row>
    <row r="1809" spans="6:8">
      <c r="F1809" s="113"/>
      <c r="G1809" s="129"/>
      <c r="H1809" s="129"/>
    </row>
    <row r="1810" spans="6:8">
      <c r="F1810" s="113"/>
      <c r="G1810" s="129"/>
      <c r="H1810" s="129"/>
    </row>
    <row r="1811" spans="6:8">
      <c r="F1811" s="113"/>
      <c r="G1811" s="129"/>
      <c r="H1811" s="129"/>
    </row>
    <row r="1812" spans="6:8">
      <c r="F1812" s="113"/>
      <c r="G1812" s="129"/>
      <c r="H1812" s="129"/>
    </row>
    <row r="1813" spans="6:8">
      <c r="F1813" s="113"/>
      <c r="G1813" s="129"/>
      <c r="H1813" s="129"/>
    </row>
    <row r="1814" spans="6:8">
      <c r="F1814" s="113"/>
      <c r="G1814" s="129"/>
      <c r="H1814" s="129"/>
    </row>
    <row r="1815" spans="6:8">
      <c r="F1815" s="113"/>
      <c r="G1815" s="129"/>
      <c r="H1815" s="129"/>
    </row>
    <row r="1816" spans="6:8">
      <c r="F1816" s="113"/>
      <c r="G1816" s="129"/>
      <c r="H1816" s="129"/>
    </row>
    <row r="1817" spans="6:8">
      <c r="F1817" s="113"/>
      <c r="G1817" s="129"/>
      <c r="H1817" s="129"/>
    </row>
    <row r="1818" spans="6:8">
      <c r="F1818" s="113"/>
      <c r="G1818" s="129"/>
      <c r="H1818" s="129"/>
    </row>
    <row r="1819" spans="6:8">
      <c r="F1819" s="113"/>
      <c r="G1819" s="129"/>
      <c r="H1819" s="129"/>
    </row>
    <row r="1820" spans="6:8">
      <c r="F1820" s="113"/>
      <c r="G1820" s="129"/>
      <c r="H1820" s="129"/>
    </row>
    <row r="1821" spans="6:8">
      <c r="F1821" s="113"/>
      <c r="G1821" s="129"/>
      <c r="H1821" s="129"/>
    </row>
    <row r="1822" spans="6:8">
      <c r="F1822" s="113"/>
      <c r="G1822" s="129"/>
      <c r="H1822" s="129"/>
    </row>
    <row r="1823" spans="6:8">
      <c r="F1823" s="113"/>
      <c r="G1823" s="129"/>
      <c r="H1823" s="129"/>
    </row>
    <row r="1824" spans="6:8">
      <c r="F1824" s="113"/>
      <c r="G1824" s="129"/>
      <c r="H1824" s="129"/>
    </row>
    <row r="1825" spans="6:8">
      <c r="F1825" s="113"/>
      <c r="G1825" s="129"/>
      <c r="H1825" s="129"/>
    </row>
    <row r="1826" spans="6:8">
      <c r="F1826" s="113"/>
      <c r="G1826" s="129"/>
      <c r="H1826" s="129"/>
    </row>
    <row r="1827" spans="6:8">
      <c r="F1827" s="113"/>
      <c r="G1827" s="129"/>
      <c r="H1827" s="129"/>
    </row>
    <row r="1828" spans="6:8">
      <c r="F1828" s="113"/>
      <c r="G1828" s="129"/>
      <c r="H1828" s="129"/>
    </row>
    <row r="1829" spans="6:8">
      <c r="F1829" s="113"/>
      <c r="G1829" s="129"/>
      <c r="H1829" s="129"/>
    </row>
    <row r="1830" spans="6:8">
      <c r="F1830" s="113"/>
      <c r="G1830" s="129"/>
      <c r="H1830" s="129"/>
    </row>
    <row r="1831" spans="6:8">
      <c r="F1831" s="113"/>
      <c r="G1831" s="129"/>
      <c r="H1831" s="129"/>
    </row>
    <row r="1832" spans="6:8">
      <c r="F1832" s="113"/>
      <c r="G1832" s="129"/>
      <c r="H1832" s="129"/>
    </row>
    <row r="1833" spans="6:8">
      <c r="F1833" s="113"/>
      <c r="G1833" s="129"/>
      <c r="H1833" s="129"/>
    </row>
    <row r="1834" spans="6:8">
      <c r="F1834" s="113"/>
      <c r="G1834" s="129"/>
      <c r="H1834" s="129"/>
    </row>
    <row r="1835" spans="6:8">
      <c r="F1835" s="113"/>
      <c r="G1835" s="129"/>
      <c r="H1835" s="129"/>
    </row>
    <row r="1836" spans="6:8">
      <c r="F1836" s="113"/>
      <c r="G1836" s="129"/>
      <c r="H1836" s="129"/>
    </row>
    <row r="1837" spans="6:8">
      <c r="F1837" s="113"/>
      <c r="G1837" s="129"/>
      <c r="H1837" s="129"/>
    </row>
    <row r="1838" spans="6:8">
      <c r="F1838" s="113"/>
      <c r="G1838" s="129"/>
      <c r="H1838" s="129"/>
    </row>
    <row r="1839" spans="6:8">
      <c r="F1839" s="113"/>
      <c r="G1839" s="129"/>
      <c r="H1839" s="129"/>
    </row>
    <row r="1840" spans="6:8">
      <c r="F1840" s="113"/>
      <c r="G1840" s="129"/>
      <c r="H1840" s="129"/>
    </row>
    <row r="1841" spans="6:8">
      <c r="F1841" s="113"/>
      <c r="G1841" s="129"/>
      <c r="H1841" s="129"/>
    </row>
    <row r="1842" spans="6:8">
      <c r="F1842" s="113"/>
      <c r="G1842" s="129"/>
      <c r="H1842" s="129"/>
    </row>
    <row r="1843" spans="6:8">
      <c r="F1843" s="113"/>
      <c r="G1843" s="129"/>
      <c r="H1843" s="129"/>
    </row>
    <row r="1844" spans="6:8">
      <c r="F1844" s="113"/>
      <c r="G1844" s="129"/>
      <c r="H1844" s="129"/>
    </row>
    <row r="1845" spans="6:8">
      <c r="F1845" s="113"/>
      <c r="G1845" s="129"/>
      <c r="H1845" s="129"/>
    </row>
    <row r="1846" spans="6:8">
      <c r="F1846" s="113"/>
      <c r="G1846" s="129"/>
      <c r="H1846" s="129"/>
    </row>
    <row r="1847" spans="6:8">
      <c r="F1847" s="113"/>
      <c r="G1847" s="129"/>
      <c r="H1847" s="129"/>
    </row>
    <row r="1848" spans="6:8">
      <c r="F1848" s="113"/>
      <c r="G1848" s="129"/>
      <c r="H1848" s="129"/>
    </row>
    <row r="1849" spans="6:8">
      <c r="F1849" s="113"/>
      <c r="G1849" s="129"/>
      <c r="H1849" s="129"/>
    </row>
    <row r="1850" spans="6:8">
      <c r="F1850" s="113"/>
      <c r="G1850" s="129"/>
      <c r="H1850" s="129"/>
    </row>
    <row r="1851" spans="6:8">
      <c r="F1851" s="113"/>
      <c r="G1851" s="129"/>
      <c r="H1851" s="129"/>
    </row>
    <row r="1852" spans="6:8">
      <c r="F1852" s="113"/>
      <c r="G1852" s="129"/>
      <c r="H1852" s="129"/>
    </row>
    <row r="1853" spans="6:8">
      <c r="F1853" s="113"/>
      <c r="G1853" s="129"/>
      <c r="H1853" s="129"/>
    </row>
    <row r="1854" spans="6:8">
      <c r="F1854" s="113"/>
      <c r="G1854" s="129"/>
      <c r="H1854" s="129"/>
    </row>
    <row r="1855" spans="6:8">
      <c r="F1855" s="113"/>
      <c r="G1855" s="129"/>
      <c r="H1855" s="129"/>
    </row>
    <row r="1856" spans="6:8">
      <c r="F1856" s="113"/>
      <c r="G1856" s="129"/>
      <c r="H1856" s="129"/>
    </row>
    <row r="1857" spans="6:8">
      <c r="F1857" s="113"/>
      <c r="G1857" s="129"/>
      <c r="H1857" s="129"/>
    </row>
    <row r="1858" spans="6:8">
      <c r="F1858" s="113"/>
      <c r="G1858" s="129"/>
      <c r="H1858" s="129"/>
    </row>
    <row r="1859" spans="6:8">
      <c r="F1859" s="113"/>
      <c r="G1859" s="129"/>
      <c r="H1859" s="129"/>
    </row>
    <row r="1860" spans="6:8">
      <c r="F1860" s="113"/>
      <c r="G1860" s="129"/>
      <c r="H1860" s="129"/>
    </row>
    <row r="1861" spans="6:8">
      <c r="F1861" s="113"/>
      <c r="G1861" s="129"/>
      <c r="H1861" s="129"/>
    </row>
    <row r="1862" spans="6:8">
      <c r="F1862" s="113"/>
      <c r="G1862" s="129"/>
      <c r="H1862" s="129"/>
    </row>
    <row r="1863" spans="6:8">
      <c r="F1863" s="113"/>
      <c r="G1863" s="129"/>
      <c r="H1863" s="129"/>
    </row>
    <row r="1864" spans="6:8">
      <c r="F1864" s="113"/>
      <c r="G1864" s="129"/>
      <c r="H1864" s="129"/>
    </row>
    <row r="1865" spans="6:8">
      <c r="F1865" s="113"/>
      <c r="G1865" s="129"/>
      <c r="H1865" s="129"/>
    </row>
    <row r="1866" spans="6:8">
      <c r="F1866" s="113"/>
      <c r="G1866" s="129"/>
      <c r="H1866" s="129"/>
    </row>
    <row r="1867" spans="6:8">
      <c r="F1867" s="113"/>
      <c r="G1867" s="129"/>
      <c r="H1867" s="129"/>
    </row>
    <row r="1868" spans="6:8">
      <c r="F1868" s="113"/>
      <c r="G1868" s="129"/>
      <c r="H1868" s="129"/>
    </row>
    <row r="1869" spans="6:8">
      <c r="F1869" s="113"/>
      <c r="G1869" s="129"/>
      <c r="H1869" s="129"/>
    </row>
    <row r="1870" spans="6:8">
      <c r="F1870" s="113"/>
      <c r="G1870" s="129"/>
      <c r="H1870" s="129"/>
    </row>
    <row r="1871" spans="6:8">
      <c r="F1871" s="113"/>
      <c r="G1871" s="129"/>
      <c r="H1871" s="129"/>
    </row>
    <row r="1872" spans="6:8">
      <c r="F1872" s="113"/>
      <c r="G1872" s="129"/>
      <c r="H1872" s="129"/>
    </row>
    <row r="1873" spans="6:8">
      <c r="F1873" s="113"/>
      <c r="G1873" s="129"/>
      <c r="H1873" s="129"/>
    </row>
    <row r="1874" spans="6:8">
      <c r="F1874" s="113"/>
      <c r="G1874" s="129"/>
      <c r="H1874" s="129"/>
    </row>
    <row r="1875" spans="6:8">
      <c r="F1875" s="113"/>
      <c r="G1875" s="129"/>
      <c r="H1875" s="129"/>
    </row>
    <row r="1876" spans="6:8">
      <c r="F1876" s="113"/>
      <c r="G1876" s="129"/>
      <c r="H1876" s="129"/>
    </row>
    <row r="1877" spans="6:8">
      <c r="F1877" s="113"/>
      <c r="G1877" s="129"/>
      <c r="H1877" s="129"/>
    </row>
    <row r="1878" spans="6:8">
      <c r="F1878" s="113"/>
      <c r="G1878" s="129"/>
      <c r="H1878" s="129"/>
    </row>
    <row r="1879" spans="6:8">
      <c r="F1879" s="113"/>
      <c r="G1879" s="129"/>
      <c r="H1879" s="129"/>
    </row>
    <row r="1880" spans="6:8">
      <c r="F1880" s="113"/>
      <c r="G1880" s="129"/>
      <c r="H1880" s="129"/>
    </row>
    <row r="1881" spans="6:8">
      <c r="F1881" s="113"/>
      <c r="G1881" s="129"/>
      <c r="H1881" s="129"/>
    </row>
    <row r="1882" spans="6:8">
      <c r="F1882" s="113"/>
      <c r="G1882" s="129"/>
      <c r="H1882" s="129"/>
    </row>
    <row r="1883" spans="6:8">
      <c r="F1883" s="113"/>
      <c r="G1883" s="129"/>
      <c r="H1883" s="129"/>
    </row>
    <row r="1884" spans="6:8">
      <c r="F1884" s="113"/>
      <c r="G1884" s="129"/>
      <c r="H1884" s="129"/>
    </row>
    <row r="1885" spans="6:8">
      <c r="F1885" s="113"/>
      <c r="G1885" s="129"/>
      <c r="H1885" s="129"/>
    </row>
    <row r="1886" spans="6:8">
      <c r="F1886" s="113"/>
      <c r="G1886" s="129"/>
      <c r="H1886" s="129"/>
    </row>
    <row r="1887" spans="6:8">
      <c r="F1887" s="113"/>
      <c r="G1887" s="129"/>
      <c r="H1887" s="129"/>
    </row>
    <row r="1888" spans="6:8">
      <c r="F1888" s="113"/>
      <c r="G1888" s="129"/>
      <c r="H1888" s="129"/>
    </row>
    <row r="1889" spans="6:8">
      <c r="F1889" s="113"/>
      <c r="G1889" s="129"/>
      <c r="H1889" s="129"/>
    </row>
    <row r="1890" spans="6:8">
      <c r="F1890" s="113"/>
      <c r="G1890" s="129"/>
      <c r="H1890" s="129"/>
    </row>
    <row r="1891" spans="6:8">
      <c r="F1891" s="113"/>
      <c r="G1891" s="129"/>
      <c r="H1891" s="129"/>
    </row>
    <row r="1892" spans="6:8">
      <c r="F1892" s="113"/>
      <c r="G1892" s="129"/>
      <c r="H1892" s="129"/>
    </row>
    <row r="1893" spans="6:8">
      <c r="F1893" s="113"/>
      <c r="G1893" s="129"/>
      <c r="H1893" s="129"/>
    </row>
    <row r="1894" spans="6:8">
      <c r="F1894" s="113"/>
      <c r="G1894" s="129"/>
      <c r="H1894" s="129"/>
    </row>
    <row r="1895" spans="6:8">
      <c r="F1895" s="113"/>
      <c r="G1895" s="129"/>
      <c r="H1895" s="129"/>
    </row>
    <row r="1896" spans="6:8">
      <c r="F1896" s="113"/>
      <c r="G1896" s="129"/>
      <c r="H1896" s="129"/>
    </row>
    <row r="1897" spans="6:8">
      <c r="F1897" s="113"/>
      <c r="G1897" s="129"/>
      <c r="H1897" s="129"/>
    </row>
    <row r="1898" spans="6:8">
      <c r="F1898" s="113"/>
      <c r="G1898" s="129"/>
      <c r="H1898" s="129"/>
    </row>
    <row r="1899" spans="6:8">
      <c r="F1899" s="113"/>
      <c r="G1899" s="129"/>
      <c r="H1899" s="129"/>
    </row>
    <row r="1900" spans="6:8">
      <c r="F1900" s="113"/>
      <c r="G1900" s="129"/>
      <c r="H1900" s="129"/>
    </row>
    <row r="1901" spans="6:8">
      <c r="F1901" s="113"/>
      <c r="G1901" s="129"/>
      <c r="H1901" s="129"/>
    </row>
    <row r="1902" spans="6:8">
      <c r="F1902" s="113"/>
      <c r="G1902" s="129"/>
      <c r="H1902" s="129"/>
    </row>
    <row r="1903" spans="6:8">
      <c r="F1903" s="113"/>
      <c r="G1903" s="129"/>
      <c r="H1903" s="129"/>
    </row>
    <row r="1904" spans="6:8">
      <c r="F1904" s="113"/>
      <c r="G1904" s="129"/>
      <c r="H1904" s="129"/>
    </row>
    <row r="1905" spans="6:8">
      <c r="F1905" s="113"/>
      <c r="G1905" s="129"/>
      <c r="H1905" s="129"/>
    </row>
    <row r="1906" spans="6:8">
      <c r="F1906" s="113"/>
      <c r="G1906" s="129"/>
      <c r="H1906" s="129"/>
    </row>
    <row r="1907" spans="6:8">
      <c r="F1907" s="113"/>
      <c r="G1907" s="129"/>
      <c r="H1907" s="129"/>
    </row>
    <row r="1908" spans="6:8">
      <c r="F1908" s="113"/>
      <c r="G1908" s="129"/>
      <c r="H1908" s="129"/>
    </row>
    <row r="1909" spans="6:8">
      <c r="F1909" s="113"/>
      <c r="G1909" s="129"/>
      <c r="H1909" s="129"/>
    </row>
    <row r="1910" spans="6:8">
      <c r="F1910" s="113"/>
      <c r="G1910" s="129"/>
      <c r="H1910" s="129"/>
    </row>
    <row r="1911" spans="6:8">
      <c r="F1911" s="113"/>
      <c r="G1911" s="129"/>
      <c r="H1911" s="129"/>
    </row>
    <row r="1912" spans="6:8">
      <c r="F1912" s="113"/>
      <c r="G1912" s="129"/>
      <c r="H1912" s="129"/>
    </row>
    <row r="1913" spans="6:8">
      <c r="F1913" s="113"/>
      <c r="G1913" s="129"/>
      <c r="H1913" s="129"/>
    </row>
    <row r="1914" spans="6:8">
      <c r="F1914" s="113"/>
      <c r="G1914" s="129"/>
      <c r="H1914" s="129"/>
    </row>
    <row r="1915" spans="6:8">
      <c r="F1915" s="113"/>
      <c r="G1915" s="129"/>
      <c r="H1915" s="129"/>
    </row>
    <row r="1916" spans="6:8">
      <c r="F1916" s="113"/>
      <c r="G1916" s="129"/>
      <c r="H1916" s="129"/>
    </row>
    <row r="1917" spans="6:8">
      <c r="F1917" s="113"/>
      <c r="G1917" s="129"/>
      <c r="H1917" s="129"/>
    </row>
    <row r="1918" spans="6:8">
      <c r="F1918" s="113"/>
      <c r="G1918" s="129"/>
      <c r="H1918" s="129"/>
    </row>
    <row r="1919" spans="6:8">
      <c r="F1919" s="113"/>
      <c r="G1919" s="129"/>
      <c r="H1919" s="129"/>
    </row>
    <row r="1920" spans="6:8">
      <c r="F1920" s="113"/>
      <c r="G1920" s="129"/>
      <c r="H1920" s="129"/>
    </row>
    <row r="1921" spans="6:7">
      <c r="F1921" s="113"/>
      <c r="G1921" s="129"/>
    </row>
    <row r="1922" spans="6:7">
      <c r="F1922" s="113"/>
      <c r="G1922" s="129"/>
    </row>
    <row r="1923" spans="6:7">
      <c r="F1923" s="113"/>
      <c r="G1923" s="129"/>
    </row>
    <row r="1924" spans="6:7">
      <c r="F1924" s="113"/>
      <c r="G1924" s="129"/>
    </row>
    <row r="1925" spans="6:7">
      <c r="F1925" s="113"/>
      <c r="G1925" s="129"/>
    </row>
    <row r="1926" spans="6:7">
      <c r="F1926" s="113"/>
      <c r="G1926" s="129"/>
    </row>
    <row r="1927" spans="6:7">
      <c r="F1927" s="113"/>
      <c r="G1927" s="129"/>
    </row>
    <row r="1928" spans="6:7">
      <c r="F1928" s="113"/>
      <c r="G1928" s="129"/>
    </row>
    <row r="1929" spans="6:7">
      <c r="F1929" s="113"/>
      <c r="G1929" s="129"/>
    </row>
    <row r="1930" spans="6:7">
      <c r="F1930" s="113"/>
      <c r="G1930" s="129"/>
    </row>
    <row r="1931" spans="6:7">
      <c r="F1931" s="113"/>
      <c r="G1931" s="129"/>
    </row>
    <row r="1932" spans="6:7">
      <c r="F1932" s="113"/>
      <c r="G1932" s="129"/>
    </row>
    <row r="1933" spans="6:7">
      <c r="F1933" s="113"/>
      <c r="G1933" s="129"/>
    </row>
    <row r="1934" spans="6:7">
      <c r="F1934" s="113"/>
      <c r="G1934" s="129"/>
    </row>
    <row r="1935" spans="6:7">
      <c r="F1935" s="113"/>
      <c r="G1935" s="129"/>
    </row>
    <row r="1936" spans="6:7">
      <c r="F1936" s="113"/>
      <c r="G1936" s="129"/>
    </row>
    <row r="1937" spans="6:7">
      <c r="F1937" s="113"/>
      <c r="G1937" s="129"/>
    </row>
    <row r="1938" spans="6:7">
      <c r="F1938" s="113"/>
      <c r="G1938" s="129"/>
    </row>
    <row r="1939" spans="6:7">
      <c r="F1939" s="113"/>
      <c r="G1939" s="129"/>
    </row>
    <row r="1940" spans="6:7">
      <c r="F1940" s="113"/>
      <c r="G1940" s="129"/>
    </row>
    <row r="1941" spans="6:7">
      <c r="F1941" s="113"/>
      <c r="G1941" s="129"/>
    </row>
    <row r="1942" spans="6:7">
      <c r="F1942" s="113"/>
      <c r="G1942" s="129"/>
    </row>
    <row r="1943" spans="6:7">
      <c r="F1943" s="113"/>
      <c r="G1943" s="129"/>
    </row>
    <row r="1944" spans="6:7">
      <c r="F1944" s="113"/>
      <c r="G1944" s="129"/>
    </row>
    <row r="1945" spans="6:7">
      <c r="F1945" s="113"/>
      <c r="G1945" s="129"/>
    </row>
    <row r="1946" spans="6:7">
      <c r="F1946" s="113"/>
      <c r="G1946" s="129"/>
    </row>
    <row r="1947" spans="6:7">
      <c r="F1947" s="113"/>
      <c r="G1947" s="129"/>
    </row>
    <row r="1948" spans="6:7">
      <c r="F1948" s="113"/>
      <c r="G1948" s="129"/>
    </row>
    <row r="1949" spans="6:7">
      <c r="F1949" s="113"/>
      <c r="G1949" s="129"/>
    </row>
    <row r="1950" spans="6:7">
      <c r="F1950" s="113"/>
      <c r="G1950" s="129"/>
    </row>
    <row r="1951" spans="6:7">
      <c r="F1951" s="113"/>
      <c r="G1951" s="129"/>
    </row>
    <row r="1952" spans="6:7">
      <c r="F1952" s="113"/>
      <c r="G1952" s="129"/>
    </row>
    <row r="1953" spans="6:7">
      <c r="F1953" s="113"/>
      <c r="G1953" s="129"/>
    </row>
    <row r="1954" spans="6:7">
      <c r="F1954" s="113"/>
      <c r="G1954" s="129"/>
    </row>
    <row r="1955" spans="6:7">
      <c r="F1955" s="113"/>
      <c r="G1955" s="129"/>
    </row>
    <row r="1956" spans="6:7">
      <c r="F1956" s="113"/>
      <c r="G1956" s="129"/>
    </row>
    <row r="1957" spans="6:7">
      <c r="F1957" s="113"/>
      <c r="G1957" s="129"/>
    </row>
    <row r="1958" spans="6:7">
      <c r="F1958" s="113"/>
      <c r="G1958" s="129"/>
    </row>
    <row r="1959" spans="6:7">
      <c r="F1959" s="113"/>
      <c r="G1959" s="129"/>
    </row>
    <row r="1960" spans="6:7">
      <c r="F1960" s="113"/>
      <c r="G1960" s="129"/>
    </row>
    <row r="1961" spans="6:7">
      <c r="F1961" s="113"/>
      <c r="G1961" s="129"/>
    </row>
    <row r="1962" spans="6:7">
      <c r="F1962" s="113"/>
      <c r="G1962" s="129"/>
    </row>
    <row r="1963" spans="6:7">
      <c r="F1963" s="113"/>
      <c r="G1963" s="129"/>
    </row>
    <row r="1964" spans="6:7">
      <c r="F1964" s="113"/>
      <c r="G1964" s="129"/>
    </row>
    <row r="1965" spans="6:7">
      <c r="F1965" s="113"/>
      <c r="G1965" s="129"/>
    </row>
    <row r="1966" spans="6:7">
      <c r="F1966" s="113"/>
      <c r="G1966" s="129"/>
    </row>
    <row r="1967" spans="6:7">
      <c r="F1967" s="113"/>
      <c r="G1967" s="129"/>
    </row>
    <row r="1968" spans="6:7">
      <c r="F1968" s="113"/>
      <c r="G1968" s="129"/>
    </row>
    <row r="1969" spans="6:7">
      <c r="F1969" s="113"/>
      <c r="G1969" s="129"/>
    </row>
    <row r="1970" spans="6:7">
      <c r="F1970" s="113"/>
      <c r="G1970" s="129"/>
    </row>
    <row r="1971" spans="6:7">
      <c r="F1971" s="113"/>
      <c r="G1971" s="129"/>
    </row>
    <row r="1972" spans="6:7">
      <c r="F1972" s="113"/>
      <c r="G1972" s="129"/>
    </row>
    <row r="1973" spans="6:7">
      <c r="F1973" s="113"/>
      <c r="G1973" s="129"/>
    </row>
    <row r="1974" spans="6:7">
      <c r="F1974" s="113"/>
      <c r="G1974" s="129"/>
    </row>
    <row r="1975" spans="6:7">
      <c r="F1975" s="113"/>
      <c r="G1975" s="129"/>
    </row>
    <row r="1976" spans="6:7">
      <c r="F1976" s="113"/>
      <c r="G1976" s="129"/>
    </row>
    <row r="1977" spans="6:7">
      <c r="F1977" s="113"/>
      <c r="G1977" s="129"/>
    </row>
    <row r="1978" spans="6:7">
      <c r="F1978" s="113"/>
      <c r="G1978" s="129"/>
    </row>
    <row r="1979" spans="6:7">
      <c r="F1979" s="113"/>
      <c r="G1979" s="129"/>
    </row>
    <row r="1980" spans="6:7">
      <c r="F1980" s="113"/>
      <c r="G1980" s="129"/>
    </row>
    <row r="1981" spans="6:7">
      <c r="F1981" s="113"/>
      <c r="G1981" s="129"/>
    </row>
    <row r="1982" spans="6:7">
      <c r="F1982" s="113"/>
      <c r="G1982" s="129"/>
    </row>
    <row r="1983" spans="6:7">
      <c r="F1983" s="113"/>
      <c r="G1983" s="129"/>
    </row>
    <row r="1984" spans="6:7">
      <c r="F1984" s="113"/>
      <c r="G1984" s="129"/>
    </row>
    <row r="1985" spans="6:7">
      <c r="F1985" s="113"/>
      <c r="G1985" s="129"/>
    </row>
    <row r="1986" spans="6:7">
      <c r="F1986" s="113"/>
      <c r="G1986" s="129"/>
    </row>
    <row r="1987" spans="6:7">
      <c r="F1987" s="113"/>
      <c r="G1987" s="129"/>
    </row>
    <row r="1988" spans="6:7">
      <c r="F1988" s="113"/>
      <c r="G1988" s="129"/>
    </row>
    <row r="1989" spans="6:7">
      <c r="F1989" s="113"/>
      <c r="G1989" s="129"/>
    </row>
    <row r="1990" spans="6:7">
      <c r="F1990" s="113"/>
      <c r="G1990" s="129"/>
    </row>
    <row r="1991" spans="6:7">
      <c r="F1991" s="113"/>
      <c r="G1991" s="129"/>
    </row>
    <row r="1992" spans="6:7">
      <c r="F1992" s="113"/>
      <c r="G1992" s="129"/>
    </row>
    <row r="1993" spans="6:7">
      <c r="F1993" s="113"/>
      <c r="G1993" s="129"/>
    </row>
    <row r="1994" spans="6:7">
      <c r="F1994" s="113"/>
    </row>
    <row r="1995" spans="6:7">
      <c r="F1995" s="113"/>
    </row>
    <row r="1996" spans="6:7">
      <c r="F1996" s="113"/>
    </row>
    <row r="1997" spans="6:7">
      <c r="F1997" s="113"/>
    </row>
    <row r="1998" spans="6:7">
      <c r="F1998" s="113"/>
    </row>
    <row r="1999" spans="6:7">
      <c r="F1999" s="113"/>
    </row>
    <row r="2000" spans="6:7">
      <c r="F2000" s="113"/>
    </row>
    <row r="2001" spans="6:6">
      <c r="F2001" s="113"/>
    </row>
    <row r="2002" spans="6:6">
      <c r="F2002" s="113"/>
    </row>
    <row r="2003" spans="6:6">
      <c r="F2003" s="113"/>
    </row>
    <row r="2004" spans="6:6">
      <c r="F2004" s="113"/>
    </row>
    <row r="2005" spans="6:6">
      <c r="F2005" s="113"/>
    </row>
    <row r="2006" spans="6:6">
      <c r="F2006" s="113"/>
    </row>
    <row r="2007" spans="6:6">
      <c r="F2007" s="113"/>
    </row>
    <row r="2008" spans="6:6">
      <c r="F2008" s="113"/>
    </row>
    <row r="2009" spans="6:6">
      <c r="F2009" s="113"/>
    </row>
    <row r="2010" spans="6:6">
      <c r="F2010" s="113"/>
    </row>
    <row r="2011" spans="6:6">
      <c r="F2011" s="113"/>
    </row>
    <row r="2012" spans="6:6">
      <c r="F2012" s="113"/>
    </row>
    <row r="2013" spans="6:6">
      <c r="F2013" s="113"/>
    </row>
    <row r="2014" spans="6:6">
      <c r="F2014" s="113"/>
    </row>
    <row r="2015" spans="6:6">
      <c r="F2015" s="113"/>
    </row>
    <row r="2016" spans="6:6">
      <c r="F2016" s="113"/>
    </row>
    <row r="2017" spans="6:6">
      <c r="F2017" s="113"/>
    </row>
    <row r="2018" spans="6:6">
      <c r="F2018" s="113"/>
    </row>
    <row r="2019" spans="6:6">
      <c r="F2019" s="113"/>
    </row>
    <row r="2020" spans="6:6">
      <c r="F2020" s="113"/>
    </row>
    <row r="2021" spans="6:6">
      <c r="F2021" s="113"/>
    </row>
    <row r="2022" spans="6:6">
      <c r="F2022" s="113"/>
    </row>
    <row r="2023" spans="6:6">
      <c r="F2023" s="113"/>
    </row>
    <row r="2024" spans="6:6">
      <c r="F2024" s="113"/>
    </row>
    <row r="2025" spans="6:6">
      <c r="F2025" s="113"/>
    </row>
    <row r="2026" spans="6:6">
      <c r="F2026" s="113"/>
    </row>
    <row r="2027" spans="6:6">
      <c r="F2027" s="113"/>
    </row>
    <row r="2028" spans="6:6">
      <c r="F2028" s="113"/>
    </row>
    <row r="2029" spans="6:6">
      <c r="F2029" s="113"/>
    </row>
    <row r="2030" spans="6:6">
      <c r="F2030" s="113"/>
    </row>
    <row r="2031" spans="6:6">
      <c r="F2031" s="113"/>
    </row>
    <row r="2032" spans="6:6">
      <c r="F2032" s="113"/>
    </row>
    <row r="2033" spans="6:6">
      <c r="F2033" s="113"/>
    </row>
    <row r="2034" spans="6:6">
      <c r="F2034" s="113"/>
    </row>
    <row r="2035" spans="6:6">
      <c r="F2035" s="113"/>
    </row>
    <row r="2036" spans="6:6">
      <c r="F2036" s="113"/>
    </row>
    <row r="2037" spans="6:6">
      <c r="F2037" s="113"/>
    </row>
    <row r="2038" spans="6:6">
      <c r="F2038" s="113"/>
    </row>
    <row r="2039" spans="6:6">
      <c r="F2039" s="113"/>
    </row>
    <row r="2040" spans="6:6">
      <c r="F2040" s="113"/>
    </row>
    <row r="2041" spans="6:6">
      <c r="F2041" s="113"/>
    </row>
    <row r="2042" spans="6:6">
      <c r="F2042" s="113"/>
    </row>
    <row r="2043" spans="6:6">
      <c r="F2043" s="113"/>
    </row>
    <row r="2044" spans="6:6">
      <c r="F2044" s="113"/>
    </row>
    <row r="2045" spans="6:6">
      <c r="F2045" s="113"/>
    </row>
    <row r="2046" spans="6:6">
      <c r="F2046" s="113"/>
    </row>
    <row r="2047" spans="6:6">
      <c r="F2047" s="113"/>
    </row>
    <row r="2048" spans="6:6">
      <c r="F2048" s="113"/>
    </row>
    <row r="2049" spans="6:6">
      <c r="F2049" s="113"/>
    </row>
    <row r="2050" spans="6:6">
      <c r="F2050" s="113"/>
    </row>
    <row r="2051" spans="6:6">
      <c r="F2051" s="113"/>
    </row>
    <row r="2052" spans="6:6">
      <c r="F2052" s="113"/>
    </row>
    <row r="2053" spans="6:6">
      <c r="F2053" s="113"/>
    </row>
    <row r="2054" spans="6:6">
      <c r="F2054" s="113"/>
    </row>
    <row r="2055" spans="6:6">
      <c r="F2055" s="113"/>
    </row>
    <row r="2056" spans="6:6">
      <c r="F2056" s="113"/>
    </row>
    <row r="2057" spans="6:6">
      <c r="F2057" s="113"/>
    </row>
    <row r="2058" spans="6:6">
      <c r="F2058" s="113"/>
    </row>
    <row r="2059" spans="6:6">
      <c r="F2059" s="113"/>
    </row>
    <row r="2060" spans="6:6">
      <c r="F2060" s="113"/>
    </row>
    <row r="2061" spans="6:6">
      <c r="F2061" s="113"/>
    </row>
    <row r="2062" spans="6:6">
      <c r="F2062" s="113"/>
    </row>
    <row r="2063" spans="6:6">
      <c r="F2063" s="113"/>
    </row>
    <row r="2064" spans="6:6">
      <c r="F2064" s="113"/>
    </row>
    <row r="2065" spans="6:6">
      <c r="F2065" s="113"/>
    </row>
    <row r="2066" spans="6:6">
      <c r="F2066" s="113"/>
    </row>
    <row r="2067" spans="6:6">
      <c r="F2067" s="113"/>
    </row>
    <row r="2068" spans="6:6">
      <c r="F2068" s="113"/>
    </row>
    <row r="2069" spans="6:6">
      <c r="F2069" s="113"/>
    </row>
    <row r="2070" spans="6:6">
      <c r="F2070" s="113"/>
    </row>
    <row r="2071" spans="6:6">
      <c r="F2071" s="113"/>
    </row>
    <row r="2072" spans="6:6">
      <c r="F2072" s="113"/>
    </row>
    <row r="2073" spans="6:6">
      <c r="F2073" s="113"/>
    </row>
    <row r="2074" spans="6:6">
      <c r="F2074" s="113"/>
    </row>
    <row r="2075" spans="6:6">
      <c r="F2075" s="113"/>
    </row>
    <row r="2076" spans="6:6">
      <c r="F2076" s="113"/>
    </row>
    <row r="2077" spans="6:6">
      <c r="F2077" s="113"/>
    </row>
    <row r="2078" spans="6:6">
      <c r="F2078" s="113"/>
    </row>
    <row r="2079" spans="6:6">
      <c r="F2079" s="113"/>
    </row>
    <row r="2080" spans="6:6">
      <c r="F2080" s="113"/>
    </row>
    <row r="2081" spans="6:6">
      <c r="F2081" s="113"/>
    </row>
    <row r="2082" spans="6:6">
      <c r="F2082" s="113"/>
    </row>
    <row r="2083" spans="6:6">
      <c r="F2083" s="113"/>
    </row>
    <row r="2084" spans="6:6">
      <c r="F2084" s="113"/>
    </row>
    <row r="2085" spans="6:6">
      <c r="F2085" s="113"/>
    </row>
    <row r="2086" spans="6:6">
      <c r="F2086" s="113"/>
    </row>
    <row r="2087" spans="6:6">
      <c r="F2087" s="113"/>
    </row>
    <row r="2088" spans="6:6">
      <c r="F2088" s="113"/>
    </row>
    <row r="2089" spans="6:6">
      <c r="F2089" s="113"/>
    </row>
    <row r="2090" spans="6:6">
      <c r="F2090" s="113"/>
    </row>
    <row r="2091" spans="6:6">
      <c r="F2091" s="113"/>
    </row>
    <row r="2092" spans="6:6">
      <c r="F2092" s="113"/>
    </row>
    <row r="2093" spans="6:6">
      <c r="F2093" s="113"/>
    </row>
    <row r="2094" spans="6:6">
      <c r="F2094" s="113"/>
    </row>
    <row r="2095" spans="6:6">
      <c r="F2095" s="113"/>
    </row>
    <row r="2096" spans="6:6">
      <c r="F2096" s="113"/>
    </row>
    <row r="2097" spans="6:6">
      <c r="F2097" s="113"/>
    </row>
    <row r="2098" spans="6:6">
      <c r="F2098" s="113"/>
    </row>
    <row r="2099" spans="6:6">
      <c r="F2099" s="113"/>
    </row>
    <row r="2100" spans="6:6">
      <c r="F2100" s="113"/>
    </row>
    <row r="2101" spans="6:6">
      <c r="F2101" s="113"/>
    </row>
    <row r="2102" spans="6:6">
      <c r="F2102" s="113"/>
    </row>
    <row r="2103" spans="6:6">
      <c r="F2103" s="113"/>
    </row>
    <row r="2104" spans="6:6">
      <c r="F2104" s="113"/>
    </row>
    <row r="2105" spans="6:6">
      <c r="F2105" s="113"/>
    </row>
    <row r="2106" spans="6:6">
      <c r="F2106" s="113"/>
    </row>
    <row r="2107" spans="6:6">
      <c r="F2107" s="113"/>
    </row>
    <row r="2108" spans="6:6">
      <c r="F2108" s="113"/>
    </row>
    <row r="2109" spans="6:6">
      <c r="F2109" s="113"/>
    </row>
    <row r="2110" spans="6:6">
      <c r="F2110" s="113"/>
    </row>
    <row r="2111" spans="6:6">
      <c r="F2111" s="113"/>
    </row>
    <row r="2112" spans="6:6">
      <c r="F2112" s="113"/>
    </row>
    <row r="2113" spans="6:6">
      <c r="F2113" s="113"/>
    </row>
    <row r="2114" spans="6:6">
      <c r="F2114" s="113"/>
    </row>
    <row r="2115" spans="6:6">
      <c r="F2115" s="113"/>
    </row>
    <row r="2116" spans="6:6">
      <c r="F2116" s="113"/>
    </row>
    <row r="2117" spans="6:6">
      <c r="F2117" s="113"/>
    </row>
    <row r="2118" spans="6:6">
      <c r="F2118" s="113"/>
    </row>
    <row r="2119" spans="6:6">
      <c r="F2119" s="113"/>
    </row>
    <row r="2120" spans="6:6">
      <c r="F2120" s="113"/>
    </row>
    <row r="2121" spans="6:6">
      <c r="F2121" s="113"/>
    </row>
    <row r="2122" spans="6:6">
      <c r="F2122" s="113"/>
    </row>
    <row r="2123" spans="6:6">
      <c r="F2123" s="113"/>
    </row>
    <row r="2124" spans="6:6">
      <c r="F2124" s="113"/>
    </row>
    <row r="2125" spans="6:6">
      <c r="F2125" s="113"/>
    </row>
    <row r="2126" spans="6:6">
      <c r="F2126" s="113"/>
    </row>
    <row r="2127" spans="6:6">
      <c r="F2127" s="113"/>
    </row>
    <row r="2128" spans="6:6">
      <c r="F2128" s="113"/>
    </row>
    <row r="2129" spans="6:6">
      <c r="F2129" s="113"/>
    </row>
    <row r="2130" spans="6:6">
      <c r="F2130" s="113"/>
    </row>
    <row r="2131" spans="6:6">
      <c r="F2131" s="113"/>
    </row>
    <row r="2132" spans="6:6">
      <c r="F2132" s="113"/>
    </row>
    <row r="2133" spans="6:6">
      <c r="F2133" s="113"/>
    </row>
  </sheetData>
  <mergeCells count="6">
    <mergeCell ref="G5:H5"/>
    <mergeCell ref="B5:B6"/>
    <mergeCell ref="C5:C6"/>
    <mergeCell ref="D5:D6"/>
    <mergeCell ref="E5:E6"/>
    <mergeCell ref="F5:F6"/>
  </mergeCells>
  <phoneticPr fontId="34" type="noConversion"/>
  <printOptions horizontalCentered="1"/>
  <pageMargins left="0.31496062992125984" right="0.70866141732283472" top="0.62992125984251968" bottom="0.62992125984251968" header="0.31496062992125984" footer="0.31496062992125984"/>
  <pageSetup paperSize="9" fitToHeight="0" orientation="landscape" horizontalDpi="300" verticalDpi="300" r:id="rId1"/>
  <headerFooter alignWithMargins="0">
    <oddHeader>&amp;LMCT-RR spol.s r.o.,Pražská 16, 102 21 Praha 10</oddHeader>
    <oddFooter>&amp;RStránka &amp;P z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7">
    <tabColor rgb="FF00B0F0"/>
    <pageSetUpPr fitToPage="1"/>
  </sheetPr>
  <dimension ref="A1:I2055"/>
  <sheetViews>
    <sheetView showGridLines="0" view="pageBreakPreview" zoomScale="90" zoomScaleNormal="85" zoomScaleSheetLayoutView="90" workbookViewId="0">
      <selection activeCell="F28" sqref="F28"/>
    </sheetView>
  </sheetViews>
  <sheetFormatPr defaultRowHeight="12.75"/>
  <cols>
    <col min="1" max="1" width="1" style="45" customWidth="1"/>
    <col min="2" max="2" width="6.5703125" style="63" customWidth="1"/>
    <col min="3" max="3" width="7.140625" style="39" customWidth="1"/>
    <col min="4" max="4" width="62.7109375" style="39" customWidth="1"/>
    <col min="5" max="5" width="3.7109375" style="63" customWidth="1"/>
    <col min="6" max="7" width="9.5703125" style="39" customWidth="1"/>
    <col min="8" max="8" width="13.28515625" style="39" customWidth="1"/>
    <col min="9" max="9" width="1.140625" style="39" customWidth="1"/>
    <col min="10" max="16384" width="9.140625" style="39"/>
  </cols>
  <sheetData>
    <row r="1" spans="1:9" s="9" customFormat="1" ht="26.25">
      <c r="A1" s="45"/>
      <c r="B1" s="46" t="s">
        <v>53</v>
      </c>
      <c r="C1" s="8"/>
      <c r="D1" s="2"/>
      <c r="E1" s="300" t="str">
        <f>(REKAPITULACE!E1)</f>
        <v>Revitalizace bytového domu</v>
      </c>
    </row>
    <row r="2" spans="1:9" s="9" customFormat="1">
      <c r="A2" s="47"/>
      <c r="B2" s="48"/>
      <c r="C2" s="11"/>
      <c r="D2" s="3"/>
      <c r="E2" s="300" t="str">
        <f>(REKAPITULACE!E2)</f>
        <v>Petržílkova 2259 - 2262</v>
      </c>
    </row>
    <row r="3" spans="1:9" s="9" customFormat="1">
      <c r="A3" s="47"/>
      <c r="B3" s="49"/>
      <c r="C3" s="11"/>
      <c r="D3" s="2"/>
      <c r="E3" s="300" t="str">
        <f>(REKAPITULACE!E3)</f>
        <v>Praha 5 - Stodůlky</v>
      </c>
    </row>
    <row r="4" spans="1:9" s="9" customFormat="1">
      <c r="A4" s="47"/>
      <c r="B4" s="48"/>
      <c r="C4" s="11"/>
      <c r="D4" s="11"/>
      <c r="E4" s="49"/>
    </row>
    <row r="5" spans="1:9" s="9" customFormat="1">
      <c r="A5" s="47"/>
      <c r="B5" s="359" t="s">
        <v>5</v>
      </c>
      <c r="C5" s="359" t="s">
        <v>39</v>
      </c>
      <c r="D5" s="359" t="s">
        <v>40</v>
      </c>
      <c r="E5" s="359" t="s">
        <v>41</v>
      </c>
      <c r="F5" s="359" t="s">
        <v>42</v>
      </c>
      <c r="G5" s="356" t="s">
        <v>45</v>
      </c>
      <c r="H5" s="363"/>
      <c r="I5" s="1"/>
    </row>
    <row r="6" spans="1:9" s="9" customFormat="1">
      <c r="A6" s="47"/>
      <c r="B6" s="360"/>
      <c r="C6" s="360"/>
      <c r="D6" s="360"/>
      <c r="E6" s="360"/>
      <c r="F6" s="360"/>
      <c r="G6" s="12" t="s">
        <v>44</v>
      </c>
      <c r="H6" s="12" t="s">
        <v>43</v>
      </c>
      <c r="I6" s="1"/>
    </row>
    <row r="7" spans="1:9" s="9" customFormat="1">
      <c r="A7" s="47"/>
      <c r="B7" s="50">
        <v>1</v>
      </c>
      <c r="C7" s="14"/>
      <c r="D7" s="14"/>
      <c r="E7" s="193"/>
      <c r="F7" s="108"/>
      <c r="G7" s="15"/>
      <c r="H7" s="17">
        <f t="shared" ref="H7:H16" si="0">F7*G7</f>
        <v>0</v>
      </c>
    </row>
    <row r="8" spans="1:9" s="9" customFormat="1" ht="15.75">
      <c r="A8" s="47"/>
      <c r="B8" s="50">
        <v>2</v>
      </c>
      <c r="C8" s="19"/>
      <c r="D8" s="212" t="s">
        <v>89</v>
      </c>
      <c r="E8" s="54"/>
      <c r="F8" s="109"/>
      <c r="G8" s="20"/>
      <c r="H8" s="17">
        <f t="shared" si="0"/>
        <v>0</v>
      </c>
    </row>
    <row r="9" spans="1:9" s="9" customFormat="1">
      <c r="A9" s="47"/>
      <c r="B9" s="50">
        <v>3</v>
      </c>
      <c r="C9" s="19"/>
      <c r="D9" s="51"/>
      <c r="E9" s="54"/>
      <c r="F9" s="109"/>
      <c r="G9" s="20"/>
      <c r="H9" s="17">
        <f t="shared" si="0"/>
        <v>0</v>
      </c>
    </row>
    <row r="10" spans="1:9" s="9" customFormat="1">
      <c r="A10" s="47"/>
      <c r="B10" s="50">
        <v>4</v>
      </c>
      <c r="C10" s="19"/>
      <c r="D10" s="262" t="s">
        <v>291</v>
      </c>
      <c r="E10" s="54"/>
      <c r="F10" s="109"/>
      <c r="G10" s="20"/>
      <c r="H10" s="17">
        <f t="shared" si="0"/>
        <v>0</v>
      </c>
    </row>
    <row r="11" spans="1:9" s="65" customFormat="1">
      <c r="A11" s="47"/>
      <c r="B11" s="50">
        <v>5</v>
      </c>
      <c r="C11" s="74"/>
      <c r="D11" s="215" t="s">
        <v>97</v>
      </c>
      <c r="E11" s="79" t="s">
        <v>56</v>
      </c>
      <c r="F11" s="116">
        <v>15.75</v>
      </c>
      <c r="G11" s="147"/>
      <c r="H11" s="17">
        <f t="shared" si="0"/>
        <v>0</v>
      </c>
      <c r="I11" s="64"/>
    </row>
    <row r="12" spans="1:9" s="77" customFormat="1">
      <c r="A12" s="47"/>
      <c r="B12" s="50">
        <v>6</v>
      </c>
      <c r="C12" s="75"/>
      <c r="D12" s="215" t="s">
        <v>124</v>
      </c>
      <c r="E12" s="80" t="s">
        <v>30</v>
      </c>
      <c r="F12" s="117">
        <v>0.78750000000000009</v>
      </c>
      <c r="G12" s="148"/>
      <c r="H12" s="17">
        <f t="shared" si="0"/>
        <v>0</v>
      </c>
      <c r="I12" s="76"/>
    </row>
    <row r="13" spans="1:9" s="77" customFormat="1">
      <c r="A13" s="47"/>
      <c r="B13" s="50">
        <v>7</v>
      </c>
      <c r="C13" s="75"/>
      <c r="D13" s="215" t="s">
        <v>125</v>
      </c>
      <c r="E13" s="80" t="s">
        <v>56</v>
      </c>
      <c r="F13" s="117">
        <v>15.75</v>
      </c>
      <c r="G13" s="148"/>
      <c r="H13" s="17">
        <f t="shared" si="0"/>
        <v>0</v>
      </c>
      <c r="I13" s="76"/>
    </row>
    <row r="14" spans="1:9" s="77" customFormat="1">
      <c r="A14" s="47"/>
      <c r="B14" s="50">
        <v>8</v>
      </c>
      <c r="C14" s="75"/>
      <c r="D14" s="215" t="s">
        <v>126</v>
      </c>
      <c r="E14" s="80" t="s">
        <v>58</v>
      </c>
      <c r="F14" s="117">
        <v>28.5</v>
      </c>
      <c r="G14" s="148"/>
      <c r="H14" s="17">
        <f t="shared" si="0"/>
        <v>0</v>
      </c>
      <c r="I14" s="76"/>
    </row>
    <row r="15" spans="1:9" s="159" customFormat="1">
      <c r="A15" s="47"/>
      <c r="B15" s="50">
        <v>9</v>
      </c>
      <c r="C15" s="214"/>
      <c r="D15" s="232" t="s">
        <v>133</v>
      </c>
      <c r="E15" s="208" t="s">
        <v>56</v>
      </c>
      <c r="F15" s="309">
        <v>0</v>
      </c>
      <c r="G15" s="230"/>
      <c r="H15" s="17">
        <f t="shared" si="0"/>
        <v>0</v>
      </c>
      <c r="I15" s="76"/>
    </row>
    <row r="16" spans="1:9" s="159" customFormat="1">
      <c r="A16" s="47"/>
      <c r="B16" s="50">
        <v>10</v>
      </c>
      <c r="C16" s="187"/>
      <c r="D16" s="232" t="s">
        <v>292</v>
      </c>
      <c r="E16" s="208" t="s">
        <v>56</v>
      </c>
      <c r="F16" s="309">
        <v>0</v>
      </c>
      <c r="G16" s="230"/>
      <c r="H16" s="17">
        <f t="shared" si="0"/>
        <v>0</v>
      </c>
      <c r="I16" s="76"/>
    </row>
    <row r="17" spans="1:9" s="64" customFormat="1">
      <c r="A17" s="47"/>
      <c r="B17" s="50">
        <v>11</v>
      </c>
      <c r="C17" s="250"/>
      <c r="D17" s="264" t="s">
        <v>346</v>
      </c>
      <c r="E17" s="255"/>
      <c r="F17" s="256"/>
      <c r="G17" s="257"/>
      <c r="H17" s="136">
        <f t="shared" ref="H17:H53" si="1">F17*G17</f>
        <v>0</v>
      </c>
      <c r="I17" s="76"/>
    </row>
    <row r="18" spans="1:9" s="159" customFormat="1">
      <c r="A18" s="47"/>
      <c r="B18" s="50">
        <v>12</v>
      </c>
      <c r="C18" s="161"/>
      <c r="D18" s="188" t="s">
        <v>8</v>
      </c>
      <c r="E18" s="233" t="s">
        <v>57</v>
      </c>
      <c r="F18" s="180">
        <v>3</v>
      </c>
      <c r="G18" s="189"/>
      <c r="H18" s="136">
        <f t="shared" si="1"/>
        <v>0</v>
      </c>
      <c r="I18" s="76"/>
    </row>
    <row r="19" spans="1:9" s="159" customFormat="1">
      <c r="A19" s="47"/>
      <c r="B19" s="50">
        <v>13</v>
      </c>
      <c r="C19" s="161"/>
      <c r="D19" s="188" t="s">
        <v>9</v>
      </c>
      <c r="E19" s="233" t="s">
        <v>57</v>
      </c>
      <c r="F19" s="180">
        <v>3</v>
      </c>
      <c r="G19" s="189"/>
      <c r="H19" s="136">
        <f t="shared" si="1"/>
        <v>0</v>
      </c>
      <c r="I19" s="76"/>
    </row>
    <row r="20" spans="1:9" s="159" customFormat="1">
      <c r="A20" s="47"/>
      <c r="B20" s="50">
        <v>14</v>
      </c>
      <c r="C20" s="161"/>
      <c r="D20" s="264" t="s">
        <v>347</v>
      </c>
      <c r="E20" s="233" t="s">
        <v>57</v>
      </c>
      <c r="F20" s="180">
        <v>3</v>
      </c>
      <c r="G20" s="189"/>
      <c r="H20" s="136">
        <f t="shared" si="1"/>
        <v>0</v>
      </c>
      <c r="I20" s="76"/>
    </row>
    <row r="21" spans="1:9" s="47" customFormat="1">
      <c r="B21" s="50">
        <v>15</v>
      </c>
      <c r="C21" s="53"/>
      <c r="D21" s="264" t="s">
        <v>293</v>
      </c>
      <c r="E21" s="55"/>
      <c r="F21" s="110"/>
      <c r="G21" s="268"/>
      <c r="H21" s="136">
        <f t="shared" si="1"/>
        <v>0</v>
      </c>
      <c r="I21" s="76"/>
    </row>
    <row r="22" spans="1:9" s="47" customFormat="1">
      <c r="B22" s="50">
        <v>16</v>
      </c>
      <c r="C22" s="53"/>
      <c r="D22" s="232"/>
      <c r="E22" s="55"/>
      <c r="F22" s="110"/>
      <c r="G22" s="268"/>
      <c r="H22" s="136">
        <f t="shared" si="1"/>
        <v>0</v>
      </c>
      <c r="I22" s="76"/>
    </row>
    <row r="23" spans="1:9" s="47" customFormat="1">
      <c r="B23" s="50">
        <v>17</v>
      </c>
      <c r="C23" s="53"/>
      <c r="D23" s="264" t="s">
        <v>348</v>
      </c>
      <c r="E23" s="55"/>
      <c r="F23" s="110"/>
      <c r="G23" s="268"/>
      <c r="H23" s="136">
        <f t="shared" si="1"/>
        <v>0</v>
      </c>
      <c r="I23" s="76"/>
    </row>
    <row r="24" spans="1:9" s="165" customFormat="1">
      <c r="A24" s="47"/>
      <c r="B24" s="50">
        <v>18</v>
      </c>
      <c r="C24" s="161"/>
      <c r="D24" s="258" t="s">
        <v>294</v>
      </c>
      <c r="E24" s="208" t="s">
        <v>57</v>
      </c>
      <c r="F24" s="162">
        <v>6</v>
      </c>
      <c r="G24" s="163"/>
      <c r="H24" s="164">
        <f t="shared" si="1"/>
        <v>0</v>
      </c>
      <c r="I24" s="159"/>
    </row>
    <row r="25" spans="1:9" s="172" customFormat="1">
      <c r="A25" s="47"/>
      <c r="B25" s="50">
        <v>19</v>
      </c>
      <c r="C25" s="175"/>
      <c r="D25" s="215" t="s">
        <v>295</v>
      </c>
      <c r="E25" s="175" t="s">
        <v>61</v>
      </c>
      <c r="F25" s="245">
        <v>3</v>
      </c>
      <c r="G25" s="174"/>
      <c r="H25" s="164">
        <f t="shared" si="1"/>
        <v>0</v>
      </c>
      <c r="I25" s="159"/>
    </row>
    <row r="26" spans="1:9" s="171" customFormat="1">
      <c r="A26" s="47"/>
      <c r="B26" s="50">
        <v>20</v>
      </c>
      <c r="C26" s="214"/>
      <c r="D26" s="188" t="s">
        <v>6</v>
      </c>
      <c r="E26" s="175" t="s">
        <v>30</v>
      </c>
      <c r="F26" s="245">
        <v>3.5</v>
      </c>
      <c r="G26" s="174"/>
      <c r="H26" s="164">
        <f t="shared" si="1"/>
        <v>0</v>
      </c>
      <c r="I26" s="159"/>
    </row>
    <row r="27" spans="1:9" s="171" customFormat="1">
      <c r="A27" s="47"/>
      <c r="B27" s="50">
        <v>21</v>
      </c>
      <c r="C27" s="214"/>
      <c r="D27" s="188" t="s">
        <v>296</v>
      </c>
      <c r="E27" s="175" t="s">
        <v>30</v>
      </c>
      <c r="F27" s="245">
        <v>3.5</v>
      </c>
      <c r="G27" s="174"/>
      <c r="H27" s="164">
        <f t="shared" si="1"/>
        <v>0</v>
      </c>
      <c r="I27" s="159"/>
    </row>
    <row r="28" spans="1:9" s="171" customFormat="1">
      <c r="A28" s="47"/>
      <c r="B28" s="50">
        <v>22</v>
      </c>
      <c r="C28" s="175"/>
      <c r="D28" s="215" t="s">
        <v>297</v>
      </c>
      <c r="E28" s="175"/>
      <c r="F28" s="245"/>
      <c r="G28" s="174"/>
      <c r="H28" s="164">
        <f t="shared" si="1"/>
        <v>0</v>
      </c>
      <c r="I28" s="159"/>
    </row>
    <row r="29" spans="1:9" s="171" customFormat="1">
      <c r="A29" s="47"/>
      <c r="B29" s="50">
        <v>23</v>
      </c>
      <c r="C29" s="175"/>
      <c r="D29" s="215" t="s">
        <v>298</v>
      </c>
      <c r="E29" s="175"/>
      <c r="F29" s="245"/>
      <c r="G29" s="174"/>
      <c r="H29" s="164">
        <f t="shared" si="1"/>
        <v>0</v>
      </c>
      <c r="I29" s="159"/>
    </row>
    <row r="30" spans="1:9" s="171" customFormat="1">
      <c r="A30" s="47"/>
      <c r="B30" s="50">
        <v>24</v>
      </c>
      <c r="C30" s="175"/>
      <c r="D30" s="215" t="s">
        <v>299</v>
      </c>
      <c r="E30" s="246" t="s">
        <v>61</v>
      </c>
      <c r="F30" s="245">
        <v>3</v>
      </c>
      <c r="G30" s="174"/>
      <c r="H30" s="164">
        <f t="shared" si="1"/>
        <v>0</v>
      </c>
      <c r="I30" s="159"/>
    </row>
    <row r="31" spans="1:9" s="171" customFormat="1">
      <c r="A31" s="47"/>
      <c r="B31" s="50">
        <v>25</v>
      </c>
      <c r="C31" s="175"/>
      <c r="D31" s="215" t="s">
        <v>301</v>
      </c>
      <c r="E31" s="246" t="s">
        <v>57</v>
      </c>
      <c r="F31" s="245">
        <v>30</v>
      </c>
      <c r="G31" s="174"/>
      <c r="H31" s="164">
        <f t="shared" si="1"/>
        <v>0</v>
      </c>
      <c r="I31" s="159"/>
    </row>
    <row r="32" spans="1:9" s="171" customFormat="1" ht="13.5" customHeight="1">
      <c r="A32" s="47"/>
      <c r="B32" s="50">
        <v>26</v>
      </c>
      <c r="C32" s="214"/>
      <c r="D32" s="188" t="s">
        <v>112</v>
      </c>
      <c r="E32" s="233"/>
      <c r="F32" s="180"/>
      <c r="G32" s="174"/>
      <c r="H32" s="164">
        <f t="shared" si="1"/>
        <v>0</v>
      </c>
      <c r="I32" s="159"/>
    </row>
    <row r="33" spans="1:9" s="171" customFormat="1" ht="12" customHeight="1">
      <c r="A33" s="47"/>
      <c r="B33" s="50">
        <v>27</v>
      </c>
      <c r="C33" s="214"/>
      <c r="D33" s="264" t="s">
        <v>300</v>
      </c>
      <c r="E33" s="233"/>
      <c r="F33" s="180"/>
      <c r="G33" s="174"/>
      <c r="H33" s="164">
        <f t="shared" si="1"/>
        <v>0</v>
      </c>
      <c r="I33" s="159"/>
    </row>
    <row r="34" spans="1:9" s="171" customFormat="1" ht="12" customHeight="1">
      <c r="A34" s="47"/>
      <c r="B34" s="50">
        <v>28</v>
      </c>
      <c r="C34" s="214"/>
      <c r="D34" s="188" t="s">
        <v>113</v>
      </c>
      <c r="E34" s="233" t="s">
        <v>56</v>
      </c>
      <c r="F34" s="180">
        <v>6</v>
      </c>
      <c r="G34" s="174"/>
      <c r="H34" s="164">
        <f t="shared" si="1"/>
        <v>0</v>
      </c>
      <c r="I34" s="159"/>
    </row>
    <row r="35" spans="1:9" s="159" customFormat="1">
      <c r="A35" s="47"/>
      <c r="B35" s="50">
        <v>29</v>
      </c>
      <c r="C35" s="187"/>
      <c r="D35" s="188" t="s">
        <v>28</v>
      </c>
      <c r="E35" s="217" t="s">
        <v>58</v>
      </c>
      <c r="F35" s="218">
        <v>6</v>
      </c>
      <c r="G35" s="174"/>
      <c r="H35" s="164">
        <f t="shared" si="1"/>
        <v>0</v>
      </c>
    </row>
    <row r="36" spans="1:9" s="64" customFormat="1">
      <c r="A36" s="47"/>
      <c r="B36" s="50">
        <v>30</v>
      </c>
      <c r="C36" s="250"/>
      <c r="D36" s="232"/>
      <c r="E36" s="255"/>
      <c r="F36" s="256"/>
      <c r="G36" s="154"/>
      <c r="H36" s="164">
        <f t="shared" si="1"/>
        <v>0</v>
      </c>
      <c r="I36" s="76"/>
    </row>
    <row r="37" spans="1:9" s="64" customFormat="1">
      <c r="A37" s="47"/>
      <c r="B37" s="50">
        <v>31</v>
      </c>
      <c r="C37" s="250"/>
      <c r="D37" s="264" t="s">
        <v>349</v>
      </c>
      <c r="E37" s="255"/>
      <c r="F37" s="256"/>
      <c r="G37" s="154"/>
      <c r="H37" s="136">
        <f t="shared" si="1"/>
        <v>0</v>
      </c>
      <c r="I37" s="76"/>
    </row>
    <row r="38" spans="1:9" s="64" customFormat="1">
      <c r="A38" s="47"/>
      <c r="B38" s="50">
        <v>32</v>
      </c>
      <c r="C38" s="250"/>
      <c r="D38" s="264" t="s">
        <v>350</v>
      </c>
      <c r="E38" s="348" t="s">
        <v>61</v>
      </c>
      <c r="F38" s="256">
        <v>3</v>
      </c>
      <c r="G38" s="154"/>
      <c r="H38" s="136">
        <f t="shared" si="1"/>
        <v>0</v>
      </c>
      <c r="I38" s="76"/>
    </row>
    <row r="39" spans="1:9" s="65" customFormat="1">
      <c r="A39" s="47"/>
      <c r="B39" s="50">
        <v>33</v>
      </c>
      <c r="C39" s="74"/>
      <c r="D39" s="215"/>
      <c r="E39" s="79"/>
      <c r="F39" s="116"/>
      <c r="G39" s="149"/>
      <c r="H39" s="136">
        <f t="shared" si="1"/>
        <v>0</v>
      </c>
      <c r="I39" s="76"/>
    </row>
    <row r="40" spans="1:9" s="165" customFormat="1">
      <c r="A40" s="47"/>
      <c r="B40" s="50">
        <v>34</v>
      </c>
      <c r="C40" s="205"/>
      <c r="D40" s="267" t="s">
        <v>302</v>
      </c>
      <c r="E40" s="205"/>
      <c r="F40" s="182"/>
      <c r="G40" s="181"/>
      <c r="H40" s="164">
        <f t="shared" si="1"/>
        <v>0</v>
      </c>
      <c r="I40" s="1"/>
    </row>
    <row r="41" spans="1:9" s="165" customFormat="1">
      <c r="A41" s="47"/>
      <c r="B41" s="50">
        <v>35</v>
      </c>
      <c r="C41" s="197"/>
      <c r="D41" s="179" t="s">
        <v>79</v>
      </c>
      <c r="E41" s="205" t="s">
        <v>56</v>
      </c>
      <c r="F41" s="182">
        <v>39.06</v>
      </c>
      <c r="G41" s="181"/>
      <c r="H41" s="164">
        <f t="shared" si="1"/>
        <v>0</v>
      </c>
      <c r="I41" s="1"/>
    </row>
    <row r="42" spans="1:9" s="165" customFormat="1">
      <c r="A42" s="47"/>
      <c r="B42" s="50">
        <v>36</v>
      </c>
      <c r="C42" s="197"/>
      <c r="D42" s="354" t="s">
        <v>303</v>
      </c>
      <c r="E42" s="205" t="s">
        <v>60</v>
      </c>
      <c r="F42" s="182">
        <v>67.650000000000006</v>
      </c>
      <c r="G42" s="181"/>
      <c r="H42" s="164">
        <f>F42*G42</f>
        <v>0</v>
      </c>
      <c r="I42" s="1"/>
    </row>
    <row r="43" spans="1:9" s="165" customFormat="1">
      <c r="A43" s="47"/>
      <c r="B43" s="50">
        <v>37</v>
      </c>
      <c r="C43" s="197"/>
      <c r="D43" s="267" t="s">
        <v>308</v>
      </c>
      <c r="E43" s="205" t="s">
        <v>56</v>
      </c>
      <c r="F43" s="182">
        <v>39.06</v>
      </c>
      <c r="G43" s="181"/>
      <c r="H43" s="164">
        <f t="shared" si="1"/>
        <v>0</v>
      </c>
      <c r="I43" s="1"/>
    </row>
    <row r="44" spans="1:9" s="165" customFormat="1">
      <c r="A44" s="47"/>
      <c r="B44" s="50">
        <v>38</v>
      </c>
      <c r="C44" s="197"/>
      <c r="D44" s="179" t="s">
        <v>82</v>
      </c>
      <c r="E44" s="205" t="s">
        <v>56</v>
      </c>
      <c r="F44" s="182">
        <v>39.06</v>
      </c>
      <c r="G44" s="181"/>
      <c r="H44" s="164">
        <f t="shared" si="1"/>
        <v>0</v>
      </c>
      <c r="I44" s="1"/>
    </row>
    <row r="45" spans="1:9" s="165" customFormat="1">
      <c r="A45" s="47"/>
      <c r="B45" s="50">
        <v>39</v>
      </c>
      <c r="C45" s="197"/>
      <c r="D45" s="354" t="s">
        <v>304</v>
      </c>
      <c r="E45" s="205"/>
      <c r="F45" s="182"/>
      <c r="G45" s="181"/>
      <c r="H45" s="164">
        <f t="shared" si="1"/>
        <v>0</v>
      </c>
      <c r="I45" s="1"/>
    </row>
    <row r="46" spans="1:9" s="165" customFormat="1">
      <c r="A46" s="47"/>
      <c r="B46" s="50">
        <v>40</v>
      </c>
      <c r="C46" s="197"/>
      <c r="D46" s="354" t="s">
        <v>305</v>
      </c>
      <c r="E46" s="205" t="s">
        <v>56</v>
      </c>
      <c r="F46" s="182">
        <v>42.78</v>
      </c>
      <c r="G46" s="181"/>
      <c r="H46" s="164">
        <f t="shared" si="1"/>
        <v>0</v>
      </c>
      <c r="I46" s="1"/>
    </row>
    <row r="47" spans="1:9" s="165" customFormat="1">
      <c r="A47" s="47"/>
      <c r="B47" s="50">
        <v>41</v>
      </c>
      <c r="C47" s="197"/>
      <c r="D47" s="354" t="s">
        <v>306</v>
      </c>
      <c r="E47" s="205" t="s">
        <v>56</v>
      </c>
      <c r="F47" s="182">
        <v>42.78</v>
      </c>
      <c r="G47" s="181"/>
      <c r="H47" s="164">
        <f t="shared" si="1"/>
        <v>0</v>
      </c>
      <c r="I47" s="1"/>
    </row>
    <row r="48" spans="1:9" s="165" customFormat="1">
      <c r="A48" s="47"/>
      <c r="B48" s="50">
        <v>42</v>
      </c>
      <c r="C48" s="197"/>
      <c r="D48" s="267" t="s">
        <v>309</v>
      </c>
      <c r="E48" s="205" t="s">
        <v>61</v>
      </c>
      <c r="F48" s="182">
        <v>3</v>
      </c>
      <c r="G48" s="181"/>
      <c r="H48" s="164">
        <f t="shared" si="1"/>
        <v>0</v>
      </c>
      <c r="I48" s="1"/>
    </row>
    <row r="49" spans="1:9" s="165" customFormat="1">
      <c r="A49" s="47"/>
      <c r="B49" s="50">
        <v>43</v>
      </c>
      <c r="C49" s="197"/>
      <c r="D49" s="179"/>
      <c r="E49" s="205"/>
      <c r="F49" s="182"/>
      <c r="G49" s="181"/>
      <c r="H49" s="164">
        <f t="shared" si="1"/>
        <v>0</v>
      </c>
      <c r="I49" s="1"/>
    </row>
    <row r="50" spans="1:9" s="165" customFormat="1">
      <c r="A50" s="47"/>
      <c r="B50" s="50">
        <v>44</v>
      </c>
      <c r="C50" s="197"/>
      <c r="D50" s="354" t="s">
        <v>307</v>
      </c>
      <c r="E50" s="205" t="s">
        <v>58</v>
      </c>
      <c r="F50" s="182">
        <v>18.899999999999999</v>
      </c>
      <c r="G50" s="181"/>
      <c r="H50" s="164">
        <f t="shared" si="1"/>
        <v>0</v>
      </c>
      <c r="I50" s="1"/>
    </row>
    <row r="51" spans="1:9" s="165" customFormat="1">
      <c r="A51" s="47"/>
      <c r="B51" s="50">
        <v>45</v>
      </c>
      <c r="C51" s="197"/>
      <c r="D51" s="179"/>
      <c r="E51" s="205"/>
      <c r="F51" s="182"/>
      <c r="G51" s="181"/>
      <c r="H51" s="164">
        <f t="shared" si="1"/>
        <v>0</v>
      </c>
      <c r="I51" s="1"/>
    </row>
    <row r="52" spans="1:9" s="65" customFormat="1">
      <c r="A52" s="47"/>
      <c r="B52" s="50">
        <v>46</v>
      </c>
      <c r="C52" s="74"/>
      <c r="D52" s="215"/>
      <c r="E52" s="79"/>
      <c r="F52" s="116"/>
      <c r="G52" s="149"/>
      <c r="H52" s="136">
        <f t="shared" si="1"/>
        <v>0</v>
      </c>
      <c r="I52" s="76"/>
    </row>
    <row r="53" spans="1:9" s="65" customFormat="1">
      <c r="A53" s="47"/>
      <c r="B53" s="50">
        <v>47</v>
      </c>
      <c r="C53" s="74"/>
      <c r="D53" s="215"/>
      <c r="E53" s="79"/>
      <c r="F53" s="116"/>
      <c r="G53" s="149"/>
      <c r="H53" s="136">
        <f t="shared" si="1"/>
        <v>0</v>
      </c>
      <c r="I53" s="76"/>
    </row>
    <row r="54" spans="1:9" s="65" customFormat="1">
      <c r="A54" s="47"/>
      <c r="B54" s="50">
        <v>48</v>
      </c>
      <c r="C54" s="74"/>
      <c r="D54" s="74"/>
      <c r="E54" s="79"/>
      <c r="F54" s="116"/>
      <c r="G54" s="147"/>
      <c r="H54" s="135">
        <f>F54*G54</f>
        <v>0</v>
      </c>
    </row>
    <row r="55" spans="1:9" s="32" customFormat="1" ht="16.5" customHeight="1">
      <c r="A55" s="56"/>
      <c r="B55" s="57"/>
      <c r="C55" s="4"/>
      <c r="D55" s="4" t="str">
        <f>+D8</f>
        <v>SANACE U VSTUPŮ A VE VSTUPECH</v>
      </c>
      <c r="E55" s="204"/>
      <c r="F55" s="111"/>
      <c r="G55" s="58"/>
      <c r="H55" s="130">
        <f>SUM(H7:H54)</f>
        <v>0</v>
      </c>
    </row>
    <row r="56" spans="1:9" s="165" customFormat="1" ht="14.25" customHeight="1">
      <c r="A56" s="159"/>
      <c r="B56" s="221"/>
      <c r="C56" s="222"/>
      <c r="D56" s="5" t="s">
        <v>4</v>
      </c>
      <c r="E56" s="223"/>
      <c r="F56" s="224"/>
      <c r="G56" s="225"/>
      <c r="H56" s="131"/>
    </row>
    <row r="57" spans="1:9" ht="16.5" customHeight="1">
      <c r="B57" s="60"/>
      <c r="C57" s="61"/>
      <c r="D57" s="62"/>
      <c r="E57" s="207"/>
      <c r="F57" s="107"/>
      <c r="G57" s="144"/>
      <c r="H57" s="132"/>
    </row>
    <row r="58" spans="1:9">
      <c r="F58" s="113"/>
      <c r="G58" s="133"/>
      <c r="H58" s="133"/>
    </row>
    <row r="59" spans="1:9">
      <c r="F59" s="113"/>
      <c r="G59" s="133"/>
      <c r="H59" s="133"/>
    </row>
    <row r="60" spans="1:9">
      <c r="F60" s="113"/>
      <c r="G60" s="133"/>
      <c r="H60" s="133"/>
    </row>
    <row r="61" spans="1:9">
      <c r="F61" s="113"/>
      <c r="G61" s="133"/>
      <c r="H61" s="133"/>
    </row>
    <row r="62" spans="1:9">
      <c r="F62" s="113"/>
      <c r="G62" s="133"/>
      <c r="H62" s="133"/>
    </row>
    <row r="63" spans="1:9">
      <c r="F63" s="113"/>
      <c r="G63" s="133"/>
      <c r="H63" s="133"/>
    </row>
    <row r="64" spans="1:9">
      <c r="F64" s="113"/>
      <c r="G64" s="133"/>
      <c r="H64" s="133"/>
    </row>
    <row r="65" spans="6:8">
      <c r="F65" s="113"/>
      <c r="G65" s="133"/>
      <c r="H65" s="133"/>
    </row>
    <row r="66" spans="6:8">
      <c r="F66" s="113"/>
      <c r="G66" s="133"/>
      <c r="H66" s="133"/>
    </row>
    <row r="67" spans="6:8">
      <c r="F67" s="113"/>
      <c r="G67" s="133"/>
      <c r="H67" s="133"/>
    </row>
    <row r="68" spans="6:8">
      <c r="F68" s="113"/>
      <c r="G68" s="133"/>
      <c r="H68" s="133"/>
    </row>
    <row r="69" spans="6:8">
      <c r="F69" s="113"/>
      <c r="G69" s="133"/>
      <c r="H69" s="133"/>
    </row>
    <row r="70" spans="6:8">
      <c r="F70" s="113"/>
      <c r="G70" s="133"/>
      <c r="H70" s="133"/>
    </row>
    <row r="71" spans="6:8">
      <c r="F71" s="113"/>
      <c r="G71" s="133"/>
      <c r="H71" s="133"/>
    </row>
    <row r="72" spans="6:8">
      <c r="F72" s="113"/>
      <c r="G72" s="133"/>
      <c r="H72" s="133"/>
    </row>
    <row r="73" spans="6:8">
      <c r="F73" s="113"/>
      <c r="G73" s="133"/>
      <c r="H73" s="133"/>
    </row>
    <row r="74" spans="6:8">
      <c r="F74" s="113"/>
      <c r="G74" s="133"/>
      <c r="H74" s="133"/>
    </row>
    <row r="75" spans="6:8">
      <c r="F75" s="113"/>
      <c r="G75" s="133"/>
      <c r="H75" s="133"/>
    </row>
    <row r="76" spans="6:8">
      <c r="F76" s="113"/>
      <c r="G76" s="133"/>
      <c r="H76" s="133"/>
    </row>
    <row r="77" spans="6:8">
      <c r="F77" s="113"/>
      <c r="G77" s="133"/>
      <c r="H77" s="133"/>
    </row>
    <row r="78" spans="6:8">
      <c r="F78" s="113"/>
      <c r="G78" s="133"/>
      <c r="H78" s="133"/>
    </row>
    <row r="79" spans="6:8">
      <c r="F79" s="113"/>
      <c r="G79" s="133"/>
      <c r="H79" s="133"/>
    </row>
    <row r="80" spans="6:8">
      <c r="F80" s="113"/>
      <c r="G80" s="133"/>
      <c r="H80" s="133"/>
    </row>
    <row r="81" spans="6:8">
      <c r="F81" s="113"/>
      <c r="G81" s="133"/>
      <c r="H81" s="133"/>
    </row>
    <row r="82" spans="6:8">
      <c r="F82" s="113"/>
      <c r="G82" s="133"/>
      <c r="H82" s="133"/>
    </row>
    <row r="83" spans="6:8">
      <c r="F83" s="113"/>
      <c r="G83" s="133"/>
      <c r="H83" s="133"/>
    </row>
    <row r="84" spans="6:8">
      <c r="F84" s="113"/>
      <c r="G84" s="133"/>
      <c r="H84" s="133"/>
    </row>
    <row r="85" spans="6:8">
      <c r="F85" s="113"/>
      <c r="G85" s="133"/>
      <c r="H85" s="133"/>
    </row>
    <row r="86" spans="6:8">
      <c r="F86" s="113"/>
      <c r="G86" s="133"/>
      <c r="H86" s="133"/>
    </row>
    <row r="87" spans="6:8">
      <c r="F87" s="113"/>
      <c r="G87" s="133"/>
      <c r="H87" s="133"/>
    </row>
    <row r="88" spans="6:8">
      <c r="F88" s="113"/>
      <c r="G88" s="133"/>
      <c r="H88" s="133"/>
    </row>
    <row r="89" spans="6:8">
      <c r="F89" s="113"/>
      <c r="G89" s="133"/>
      <c r="H89" s="133"/>
    </row>
    <row r="90" spans="6:8">
      <c r="F90" s="113"/>
      <c r="G90" s="133"/>
      <c r="H90" s="133"/>
    </row>
    <row r="91" spans="6:8">
      <c r="F91" s="113"/>
      <c r="G91" s="133"/>
      <c r="H91" s="133"/>
    </row>
    <row r="92" spans="6:8">
      <c r="F92" s="113"/>
      <c r="G92" s="133"/>
      <c r="H92" s="133"/>
    </row>
    <row r="93" spans="6:8">
      <c r="F93" s="113"/>
      <c r="G93" s="133"/>
      <c r="H93" s="133"/>
    </row>
    <row r="94" spans="6:8">
      <c r="F94" s="113"/>
      <c r="G94" s="133"/>
      <c r="H94" s="133"/>
    </row>
    <row r="95" spans="6:8">
      <c r="F95" s="113"/>
      <c r="G95" s="133"/>
      <c r="H95" s="133"/>
    </row>
    <row r="96" spans="6:8">
      <c r="F96" s="113"/>
      <c r="G96" s="133"/>
      <c r="H96" s="133"/>
    </row>
    <row r="97" spans="6:8">
      <c r="F97" s="113"/>
      <c r="G97" s="133"/>
      <c r="H97" s="133"/>
    </row>
    <row r="98" spans="6:8">
      <c r="F98" s="113"/>
      <c r="G98" s="133"/>
      <c r="H98" s="133"/>
    </row>
    <row r="99" spans="6:8">
      <c r="F99" s="113"/>
      <c r="G99" s="133"/>
      <c r="H99" s="133"/>
    </row>
    <row r="100" spans="6:8">
      <c r="F100" s="113"/>
      <c r="G100" s="133"/>
      <c r="H100" s="133"/>
    </row>
    <row r="101" spans="6:8">
      <c r="F101" s="113"/>
      <c r="G101" s="133"/>
      <c r="H101" s="133"/>
    </row>
    <row r="102" spans="6:8">
      <c r="F102" s="113"/>
      <c r="G102" s="133"/>
      <c r="H102" s="133"/>
    </row>
    <row r="103" spans="6:8">
      <c r="F103" s="113"/>
      <c r="G103" s="133"/>
      <c r="H103" s="133"/>
    </row>
    <row r="104" spans="6:8">
      <c r="F104" s="113"/>
      <c r="G104" s="133"/>
      <c r="H104" s="133"/>
    </row>
    <row r="105" spans="6:8">
      <c r="F105" s="113"/>
      <c r="G105" s="133"/>
      <c r="H105" s="133"/>
    </row>
    <row r="106" spans="6:8">
      <c r="F106" s="113"/>
      <c r="G106" s="133"/>
      <c r="H106" s="133"/>
    </row>
    <row r="107" spans="6:8">
      <c r="F107" s="113"/>
      <c r="G107" s="133"/>
      <c r="H107" s="133"/>
    </row>
    <row r="108" spans="6:8">
      <c r="F108" s="113"/>
      <c r="G108" s="133"/>
      <c r="H108" s="133"/>
    </row>
    <row r="109" spans="6:8">
      <c r="F109" s="113"/>
      <c r="G109" s="133"/>
      <c r="H109" s="133"/>
    </row>
    <row r="110" spans="6:8">
      <c r="F110" s="113"/>
      <c r="G110" s="133"/>
      <c r="H110" s="133"/>
    </row>
    <row r="111" spans="6:8">
      <c r="F111" s="113"/>
      <c r="G111" s="133"/>
      <c r="H111" s="133"/>
    </row>
    <row r="112" spans="6:8">
      <c r="F112" s="113"/>
      <c r="G112" s="133"/>
      <c r="H112" s="133"/>
    </row>
    <row r="113" spans="6:8">
      <c r="F113" s="113"/>
      <c r="G113" s="133"/>
      <c r="H113" s="133"/>
    </row>
    <row r="114" spans="6:8">
      <c r="F114" s="113"/>
      <c r="G114" s="133"/>
      <c r="H114" s="133"/>
    </row>
    <row r="115" spans="6:8">
      <c r="F115" s="113"/>
      <c r="G115" s="133"/>
      <c r="H115" s="133"/>
    </row>
    <row r="116" spans="6:8">
      <c r="F116" s="113"/>
      <c r="G116" s="133"/>
      <c r="H116" s="133"/>
    </row>
    <row r="117" spans="6:8">
      <c r="F117" s="113"/>
      <c r="G117" s="133"/>
      <c r="H117" s="133"/>
    </row>
    <row r="118" spans="6:8">
      <c r="F118" s="113"/>
      <c r="G118" s="133"/>
      <c r="H118" s="133"/>
    </row>
    <row r="119" spans="6:8">
      <c r="F119" s="113"/>
      <c r="G119" s="133"/>
      <c r="H119" s="133"/>
    </row>
    <row r="120" spans="6:8">
      <c r="F120" s="113"/>
      <c r="G120" s="133"/>
      <c r="H120" s="133"/>
    </row>
    <row r="121" spans="6:8">
      <c r="F121" s="113"/>
      <c r="G121" s="133"/>
      <c r="H121" s="133"/>
    </row>
    <row r="122" spans="6:8">
      <c r="F122" s="113"/>
      <c r="G122" s="133"/>
      <c r="H122" s="133"/>
    </row>
    <row r="123" spans="6:8">
      <c r="F123" s="113"/>
      <c r="G123" s="133"/>
      <c r="H123" s="133"/>
    </row>
    <row r="124" spans="6:8">
      <c r="F124" s="113"/>
      <c r="G124" s="133"/>
      <c r="H124" s="133"/>
    </row>
    <row r="125" spans="6:8">
      <c r="F125" s="113"/>
      <c r="G125" s="133"/>
      <c r="H125" s="133"/>
    </row>
    <row r="126" spans="6:8">
      <c r="F126" s="113"/>
      <c r="G126" s="133"/>
      <c r="H126" s="133"/>
    </row>
    <row r="127" spans="6:8">
      <c r="F127" s="113"/>
      <c r="G127" s="133"/>
      <c r="H127" s="133"/>
    </row>
    <row r="128" spans="6:8">
      <c r="F128" s="113"/>
      <c r="G128" s="133"/>
      <c r="H128" s="133"/>
    </row>
    <row r="129" spans="6:8">
      <c r="F129" s="113"/>
      <c r="G129" s="133"/>
      <c r="H129" s="133"/>
    </row>
    <row r="130" spans="6:8">
      <c r="F130" s="113"/>
      <c r="G130" s="133"/>
      <c r="H130" s="133"/>
    </row>
    <row r="131" spans="6:8">
      <c r="F131" s="113"/>
      <c r="G131" s="133"/>
      <c r="H131" s="133"/>
    </row>
    <row r="132" spans="6:8">
      <c r="F132" s="113"/>
      <c r="G132" s="133"/>
      <c r="H132" s="133"/>
    </row>
    <row r="133" spans="6:8">
      <c r="F133" s="113"/>
      <c r="G133" s="133"/>
      <c r="H133" s="133"/>
    </row>
    <row r="134" spans="6:8">
      <c r="F134" s="113"/>
      <c r="G134" s="133"/>
      <c r="H134" s="133"/>
    </row>
    <row r="135" spans="6:8">
      <c r="F135" s="113"/>
      <c r="G135" s="133"/>
      <c r="H135" s="133"/>
    </row>
    <row r="136" spans="6:8">
      <c r="F136" s="113"/>
      <c r="G136" s="133"/>
      <c r="H136" s="133"/>
    </row>
    <row r="137" spans="6:8">
      <c r="F137" s="113"/>
      <c r="G137" s="133"/>
      <c r="H137" s="133"/>
    </row>
    <row r="138" spans="6:8">
      <c r="F138" s="113"/>
      <c r="G138" s="133"/>
      <c r="H138" s="133"/>
    </row>
    <row r="139" spans="6:8">
      <c r="F139" s="113"/>
      <c r="G139" s="133"/>
      <c r="H139" s="133"/>
    </row>
    <row r="140" spans="6:8">
      <c r="F140" s="113"/>
      <c r="G140" s="133"/>
      <c r="H140" s="133"/>
    </row>
    <row r="141" spans="6:8">
      <c r="F141" s="113"/>
      <c r="G141" s="133"/>
      <c r="H141" s="133"/>
    </row>
    <row r="142" spans="6:8">
      <c r="F142" s="113"/>
      <c r="G142" s="133"/>
      <c r="H142" s="133"/>
    </row>
    <row r="143" spans="6:8">
      <c r="F143" s="113"/>
      <c r="G143" s="133"/>
      <c r="H143" s="133"/>
    </row>
    <row r="144" spans="6:8">
      <c r="F144" s="113"/>
      <c r="G144" s="133"/>
      <c r="H144" s="133"/>
    </row>
    <row r="145" spans="6:8">
      <c r="F145" s="113"/>
      <c r="G145" s="133"/>
      <c r="H145" s="133"/>
    </row>
    <row r="146" spans="6:8">
      <c r="F146" s="113"/>
      <c r="G146" s="133"/>
      <c r="H146" s="133"/>
    </row>
    <row r="147" spans="6:8">
      <c r="F147" s="113"/>
      <c r="G147" s="133"/>
      <c r="H147" s="133"/>
    </row>
    <row r="148" spans="6:8">
      <c r="F148" s="113"/>
      <c r="G148" s="133"/>
      <c r="H148" s="133"/>
    </row>
    <row r="149" spans="6:8">
      <c r="F149" s="113"/>
      <c r="G149" s="133"/>
      <c r="H149" s="133"/>
    </row>
    <row r="150" spans="6:8">
      <c r="F150" s="113"/>
      <c r="G150" s="133"/>
      <c r="H150" s="133"/>
    </row>
    <row r="151" spans="6:8">
      <c r="F151" s="113"/>
      <c r="G151" s="133"/>
      <c r="H151" s="133"/>
    </row>
    <row r="152" spans="6:8">
      <c r="F152" s="113"/>
      <c r="G152" s="133"/>
      <c r="H152" s="133"/>
    </row>
    <row r="153" spans="6:8">
      <c r="F153" s="113"/>
      <c r="G153" s="133"/>
      <c r="H153" s="133"/>
    </row>
    <row r="154" spans="6:8">
      <c r="F154" s="113"/>
      <c r="G154" s="133"/>
      <c r="H154" s="133"/>
    </row>
    <row r="155" spans="6:8">
      <c r="F155" s="113"/>
      <c r="G155" s="133"/>
      <c r="H155" s="133"/>
    </row>
    <row r="156" spans="6:8">
      <c r="F156" s="113"/>
      <c r="G156" s="133"/>
      <c r="H156" s="133"/>
    </row>
    <row r="157" spans="6:8">
      <c r="F157" s="113"/>
      <c r="G157" s="133"/>
      <c r="H157" s="133"/>
    </row>
    <row r="158" spans="6:8">
      <c r="F158" s="113"/>
      <c r="G158" s="133"/>
      <c r="H158" s="133"/>
    </row>
    <row r="159" spans="6:8">
      <c r="F159" s="113"/>
      <c r="G159" s="133"/>
      <c r="H159" s="133"/>
    </row>
    <row r="160" spans="6:8">
      <c r="F160" s="113"/>
      <c r="G160" s="133"/>
      <c r="H160" s="133"/>
    </row>
    <row r="161" spans="6:8">
      <c r="F161" s="113"/>
      <c r="G161" s="133"/>
      <c r="H161" s="133"/>
    </row>
    <row r="162" spans="6:8">
      <c r="F162" s="113"/>
      <c r="G162" s="133"/>
      <c r="H162" s="133"/>
    </row>
    <row r="163" spans="6:8">
      <c r="F163" s="113"/>
      <c r="G163" s="133"/>
      <c r="H163" s="133"/>
    </row>
    <row r="164" spans="6:8">
      <c r="F164" s="113"/>
      <c r="G164" s="133"/>
      <c r="H164" s="133"/>
    </row>
    <row r="165" spans="6:8">
      <c r="F165" s="113"/>
      <c r="G165" s="133"/>
      <c r="H165" s="133"/>
    </row>
    <row r="166" spans="6:8">
      <c r="F166" s="113"/>
      <c r="G166" s="133"/>
      <c r="H166" s="133"/>
    </row>
    <row r="167" spans="6:8">
      <c r="F167" s="113"/>
      <c r="G167" s="133"/>
      <c r="H167" s="133"/>
    </row>
    <row r="168" spans="6:8">
      <c r="F168" s="113"/>
      <c r="G168" s="133"/>
      <c r="H168" s="133"/>
    </row>
    <row r="169" spans="6:8">
      <c r="F169" s="113"/>
      <c r="G169" s="133"/>
      <c r="H169" s="133"/>
    </row>
    <row r="170" spans="6:8">
      <c r="F170" s="113"/>
      <c r="G170" s="133"/>
      <c r="H170" s="133"/>
    </row>
    <row r="171" spans="6:8">
      <c r="F171" s="113"/>
      <c r="G171" s="133"/>
      <c r="H171" s="133"/>
    </row>
    <row r="172" spans="6:8">
      <c r="F172" s="113"/>
      <c r="G172" s="133"/>
      <c r="H172" s="133"/>
    </row>
    <row r="173" spans="6:8">
      <c r="F173" s="113"/>
      <c r="G173" s="133"/>
      <c r="H173" s="133"/>
    </row>
    <row r="174" spans="6:8">
      <c r="F174" s="113"/>
      <c r="G174" s="133"/>
      <c r="H174" s="133"/>
    </row>
    <row r="175" spans="6:8">
      <c r="F175" s="113"/>
      <c r="G175" s="133"/>
      <c r="H175" s="133"/>
    </row>
    <row r="176" spans="6:8">
      <c r="F176" s="113"/>
      <c r="G176" s="133"/>
      <c r="H176" s="133"/>
    </row>
    <row r="177" spans="6:8">
      <c r="F177" s="113"/>
      <c r="G177" s="133"/>
      <c r="H177" s="133"/>
    </row>
    <row r="178" spans="6:8">
      <c r="F178" s="113"/>
      <c r="G178" s="133"/>
      <c r="H178" s="133"/>
    </row>
    <row r="179" spans="6:8">
      <c r="F179" s="113"/>
      <c r="G179" s="133"/>
      <c r="H179" s="133"/>
    </row>
    <row r="180" spans="6:8">
      <c r="F180" s="113"/>
      <c r="G180" s="133"/>
      <c r="H180" s="133"/>
    </row>
    <row r="181" spans="6:8">
      <c r="F181" s="113"/>
      <c r="G181" s="133"/>
      <c r="H181" s="133"/>
    </row>
    <row r="182" spans="6:8">
      <c r="F182" s="113"/>
      <c r="G182" s="133"/>
      <c r="H182" s="133"/>
    </row>
    <row r="183" spans="6:8">
      <c r="F183" s="113"/>
      <c r="G183" s="133"/>
      <c r="H183" s="133"/>
    </row>
    <row r="184" spans="6:8">
      <c r="F184" s="113"/>
      <c r="G184" s="133"/>
      <c r="H184" s="133"/>
    </row>
    <row r="185" spans="6:8">
      <c r="F185" s="113"/>
      <c r="G185" s="133"/>
      <c r="H185" s="133"/>
    </row>
    <row r="186" spans="6:8">
      <c r="F186" s="113"/>
      <c r="G186" s="133"/>
      <c r="H186" s="133"/>
    </row>
    <row r="187" spans="6:8">
      <c r="F187" s="113"/>
      <c r="G187" s="133"/>
      <c r="H187" s="133"/>
    </row>
    <row r="188" spans="6:8">
      <c r="F188" s="113"/>
      <c r="G188" s="133"/>
      <c r="H188" s="133"/>
    </row>
    <row r="189" spans="6:8">
      <c r="F189" s="113"/>
      <c r="G189" s="133"/>
      <c r="H189" s="133"/>
    </row>
    <row r="190" spans="6:8">
      <c r="F190" s="113"/>
      <c r="G190" s="133"/>
      <c r="H190" s="133"/>
    </row>
    <row r="191" spans="6:8">
      <c r="F191" s="113"/>
      <c r="G191" s="133"/>
      <c r="H191" s="133"/>
    </row>
    <row r="192" spans="6:8">
      <c r="F192" s="113"/>
      <c r="G192" s="133"/>
      <c r="H192" s="133"/>
    </row>
    <row r="193" spans="6:8">
      <c r="F193" s="113"/>
      <c r="G193" s="133"/>
      <c r="H193" s="133"/>
    </row>
    <row r="194" spans="6:8">
      <c r="F194" s="113"/>
      <c r="G194" s="133"/>
      <c r="H194" s="133"/>
    </row>
    <row r="195" spans="6:8">
      <c r="F195" s="113"/>
      <c r="G195" s="133"/>
      <c r="H195" s="133"/>
    </row>
    <row r="196" spans="6:8">
      <c r="F196" s="113"/>
      <c r="G196" s="133"/>
      <c r="H196" s="133"/>
    </row>
    <row r="197" spans="6:8">
      <c r="F197" s="113"/>
      <c r="G197" s="133"/>
      <c r="H197" s="133"/>
    </row>
    <row r="198" spans="6:8">
      <c r="F198" s="113"/>
      <c r="G198" s="133"/>
      <c r="H198" s="133"/>
    </row>
    <row r="199" spans="6:8">
      <c r="F199" s="113"/>
      <c r="G199" s="133"/>
      <c r="H199" s="133"/>
    </row>
    <row r="200" spans="6:8">
      <c r="F200" s="113"/>
      <c r="G200" s="133"/>
      <c r="H200" s="133"/>
    </row>
    <row r="201" spans="6:8">
      <c r="F201" s="113"/>
      <c r="G201" s="133"/>
      <c r="H201" s="133"/>
    </row>
    <row r="202" spans="6:8">
      <c r="F202" s="113"/>
      <c r="G202" s="133"/>
      <c r="H202" s="133"/>
    </row>
    <row r="203" spans="6:8">
      <c r="F203" s="113"/>
      <c r="G203" s="133"/>
      <c r="H203" s="133"/>
    </row>
    <row r="204" spans="6:8">
      <c r="F204" s="113"/>
      <c r="G204" s="133"/>
      <c r="H204" s="133"/>
    </row>
    <row r="205" spans="6:8">
      <c r="F205" s="113"/>
      <c r="G205" s="133"/>
      <c r="H205" s="133"/>
    </row>
    <row r="206" spans="6:8">
      <c r="F206" s="113"/>
      <c r="G206" s="133"/>
      <c r="H206" s="133"/>
    </row>
    <row r="207" spans="6:8">
      <c r="F207" s="113"/>
      <c r="G207" s="133"/>
      <c r="H207" s="133"/>
    </row>
    <row r="208" spans="6:8">
      <c r="F208" s="113"/>
      <c r="G208" s="133"/>
      <c r="H208" s="133"/>
    </row>
    <row r="209" spans="6:8">
      <c r="F209" s="113"/>
      <c r="G209" s="133"/>
      <c r="H209" s="133"/>
    </row>
    <row r="210" spans="6:8">
      <c r="F210" s="113"/>
      <c r="G210" s="133"/>
      <c r="H210" s="133"/>
    </row>
    <row r="211" spans="6:8">
      <c r="F211" s="113"/>
      <c r="G211" s="133"/>
      <c r="H211" s="133"/>
    </row>
    <row r="212" spans="6:8">
      <c r="F212" s="113"/>
      <c r="G212" s="133"/>
      <c r="H212" s="133"/>
    </row>
    <row r="213" spans="6:8">
      <c r="F213" s="113"/>
      <c r="G213" s="133"/>
      <c r="H213" s="133"/>
    </row>
    <row r="214" spans="6:8">
      <c r="F214" s="113"/>
      <c r="G214" s="133"/>
      <c r="H214" s="133"/>
    </row>
    <row r="215" spans="6:8">
      <c r="F215" s="113"/>
      <c r="G215" s="133"/>
      <c r="H215" s="133"/>
    </row>
    <row r="216" spans="6:8">
      <c r="F216" s="113"/>
      <c r="G216" s="133"/>
      <c r="H216" s="133"/>
    </row>
    <row r="217" spans="6:8">
      <c r="F217" s="113"/>
      <c r="G217" s="133"/>
      <c r="H217" s="133"/>
    </row>
    <row r="218" spans="6:8">
      <c r="F218" s="113"/>
      <c r="G218" s="133"/>
      <c r="H218" s="133"/>
    </row>
    <row r="219" spans="6:8">
      <c r="F219" s="113"/>
      <c r="G219" s="133"/>
      <c r="H219" s="133"/>
    </row>
    <row r="220" spans="6:8">
      <c r="F220" s="113"/>
      <c r="G220" s="133"/>
      <c r="H220" s="133"/>
    </row>
    <row r="221" spans="6:8">
      <c r="F221" s="113"/>
      <c r="G221" s="133"/>
      <c r="H221" s="133"/>
    </row>
    <row r="222" spans="6:8">
      <c r="F222" s="113"/>
      <c r="G222" s="133"/>
      <c r="H222" s="133"/>
    </row>
    <row r="223" spans="6:8">
      <c r="F223" s="113"/>
      <c r="G223" s="133"/>
      <c r="H223" s="133"/>
    </row>
    <row r="224" spans="6:8">
      <c r="F224" s="113"/>
      <c r="G224" s="133"/>
      <c r="H224" s="133"/>
    </row>
    <row r="225" spans="6:8">
      <c r="F225" s="113"/>
      <c r="G225" s="133"/>
      <c r="H225" s="133"/>
    </row>
    <row r="226" spans="6:8">
      <c r="F226" s="113"/>
      <c r="G226" s="133"/>
      <c r="H226" s="133"/>
    </row>
    <row r="227" spans="6:8">
      <c r="F227" s="113"/>
      <c r="G227" s="133"/>
      <c r="H227" s="133"/>
    </row>
    <row r="228" spans="6:8">
      <c r="F228" s="113"/>
      <c r="G228" s="133"/>
      <c r="H228" s="133"/>
    </row>
    <row r="229" spans="6:8">
      <c r="F229" s="113"/>
      <c r="G229" s="133"/>
      <c r="H229" s="133"/>
    </row>
    <row r="230" spans="6:8">
      <c r="F230" s="113"/>
      <c r="G230" s="133"/>
      <c r="H230" s="133"/>
    </row>
    <row r="231" spans="6:8">
      <c r="F231" s="113"/>
      <c r="G231" s="133"/>
      <c r="H231" s="133"/>
    </row>
    <row r="232" spans="6:8">
      <c r="F232" s="113"/>
      <c r="G232" s="133"/>
      <c r="H232" s="133"/>
    </row>
    <row r="233" spans="6:8">
      <c r="F233" s="113"/>
      <c r="G233" s="133"/>
      <c r="H233" s="133"/>
    </row>
    <row r="234" spans="6:8">
      <c r="F234" s="113"/>
      <c r="G234" s="133"/>
      <c r="H234" s="133"/>
    </row>
    <row r="235" spans="6:8">
      <c r="F235" s="113"/>
      <c r="G235" s="133"/>
      <c r="H235" s="133"/>
    </row>
    <row r="236" spans="6:8">
      <c r="F236" s="113"/>
      <c r="G236" s="133"/>
      <c r="H236" s="133"/>
    </row>
    <row r="237" spans="6:8">
      <c r="F237" s="113"/>
      <c r="G237" s="133"/>
      <c r="H237" s="133"/>
    </row>
    <row r="238" spans="6:8">
      <c r="F238" s="113"/>
      <c r="G238" s="133"/>
      <c r="H238" s="133"/>
    </row>
    <row r="239" spans="6:8">
      <c r="F239" s="113"/>
      <c r="G239" s="133"/>
      <c r="H239" s="133"/>
    </row>
    <row r="240" spans="6:8">
      <c r="F240" s="113"/>
      <c r="G240" s="133"/>
      <c r="H240" s="133"/>
    </row>
    <row r="241" spans="6:8">
      <c r="F241" s="113"/>
      <c r="G241" s="133"/>
      <c r="H241" s="133"/>
    </row>
    <row r="242" spans="6:8">
      <c r="F242" s="113"/>
      <c r="G242" s="133"/>
      <c r="H242" s="133"/>
    </row>
    <row r="243" spans="6:8">
      <c r="F243" s="113"/>
      <c r="G243" s="133"/>
      <c r="H243" s="133"/>
    </row>
    <row r="244" spans="6:8">
      <c r="F244" s="113"/>
      <c r="G244" s="133"/>
      <c r="H244" s="133"/>
    </row>
    <row r="245" spans="6:8">
      <c r="F245" s="113"/>
      <c r="G245" s="133"/>
      <c r="H245" s="133"/>
    </row>
    <row r="246" spans="6:8">
      <c r="F246" s="113"/>
      <c r="G246" s="133"/>
      <c r="H246" s="133"/>
    </row>
    <row r="247" spans="6:8">
      <c r="F247" s="113"/>
      <c r="G247" s="133"/>
      <c r="H247" s="133"/>
    </row>
    <row r="248" spans="6:8">
      <c r="F248" s="113"/>
      <c r="G248" s="133"/>
      <c r="H248" s="133"/>
    </row>
    <row r="249" spans="6:8">
      <c r="F249" s="113"/>
      <c r="G249" s="133"/>
      <c r="H249" s="133"/>
    </row>
    <row r="250" spans="6:8">
      <c r="F250" s="113"/>
      <c r="G250" s="133"/>
      <c r="H250" s="133"/>
    </row>
    <row r="251" spans="6:8">
      <c r="F251" s="113"/>
      <c r="G251" s="133"/>
      <c r="H251" s="133"/>
    </row>
    <row r="252" spans="6:8">
      <c r="F252" s="113"/>
      <c r="G252" s="133"/>
      <c r="H252" s="133"/>
    </row>
    <row r="253" spans="6:8">
      <c r="F253" s="113"/>
      <c r="G253" s="133"/>
      <c r="H253" s="133"/>
    </row>
    <row r="254" spans="6:8">
      <c r="F254" s="113"/>
      <c r="G254" s="133"/>
      <c r="H254" s="133"/>
    </row>
    <row r="255" spans="6:8">
      <c r="F255" s="113"/>
      <c r="G255" s="133"/>
      <c r="H255" s="133"/>
    </row>
    <row r="256" spans="6:8">
      <c r="F256" s="113"/>
      <c r="G256" s="133"/>
      <c r="H256" s="133"/>
    </row>
    <row r="257" spans="6:8">
      <c r="F257" s="113"/>
      <c r="G257" s="133"/>
      <c r="H257" s="133"/>
    </row>
    <row r="258" spans="6:8">
      <c r="F258" s="113"/>
      <c r="G258" s="133"/>
      <c r="H258" s="133"/>
    </row>
    <row r="259" spans="6:8">
      <c r="F259" s="113"/>
      <c r="G259" s="133"/>
      <c r="H259" s="133"/>
    </row>
    <row r="260" spans="6:8">
      <c r="F260" s="113"/>
      <c r="G260" s="133"/>
      <c r="H260" s="133"/>
    </row>
    <row r="261" spans="6:8">
      <c r="F261" s="113"/>
      <c r="G261" s="133"/>
      <c r="H261" s="133"/>
    </row>
    <row r="262" spans="6:8">
      <c r="F262" s="113"/>
      <c r="G262" s="133"/>
      <c r="H262" s="133"/>
    </row>
    <row r="263" spans="6:8">
      <c r="F263" s="113"/>
      <c r="G263" s="133"/>
      <c r="H263" s="133"/>
    </row>
    <row r="264" spans="6:8">
      <c r="F264" s="113"/>
      <c r="G264" s="133"/>
      <c r="H264" s="133"/>
    </row>
    <row r="265" spans="6:8">
      <c r="F265" s="113"/>
      <c r="G265" s="133"/>
      <c r="H265" s="133"/>
    </row>
    <row r="266" spans="6:8">
      <c r="F266" s="113"/>
      <c r="G266" s="133"/>
      <c r="H266" s="133"/>
    </row>
    <row r="267" spans="6:8">
      <c r="F267" s="113"/>
      <c r="G267" s="133"/>
      <c r="H267" s="133"/>
    </row>
    <row r="268" spans="6:8">
      <c r="F268" s="113"/>
      <c r="G268" s="133"/>
      <c r="H268" s="133"/>
    </row>
    <row r="269" spans="6:8">
      <c r="F269" s="113"/>
      <c r="G269" s="133"/>
      <c r="H269" s="133"/>
    </row>
    <row r="270" spans="6:8">
      <c r="F270" s="113"/>
      <c r="G270" s="133"/>
      <c r="H270" s="133"/>
    </row>
    <row r="271" spans="6:8">
      <c r="F271" s="113"/>
      <c r="G271" s="133"/>
      <c r="H271" s="133"/>
    </row>
    <row r="272" spans="6:8">
      <c r="F272" s="113"/>
      <c r="G272" s="133"/>
      <c r="H272" s="133"/>
    </row>
    <row r="273" spans="6:8">
      <c r="F273" s="113"/>
      <c r="G273" s="133"/>
      <c r="H273" s="133"/>
    </row>
    <row r="274" spans="6:8">
      <c r="F274" s="113"/>
      <c r="G274" s="133"/>
      <c r="H274" s="133"/>
    </row>
    <row r="275" spans="6:8">
      <c r="F275" s="113"/>
      <c r="G275" s="133"/>
      <c r="H275" s="133"/>
    </row>
    <row r="276" spans="6:8">
      <c r="F276" s="113"/>
      <c r="G276" s="133"/>
      <c r="H276" s="133"/>
    </row>
    <row r="277" spans="6:8">
      <c r="F277" s="113"/>
      <c r="G277" s="133"/>
      <c r="H277" s="133"/>
    </row>
    <row r="278" spans="6:8">
      <c r="F278" s="113"/>
      <c r="G278" s="133"/>
      <c r="H278" s="133"/>
    </row>
    <row r="279" spans="6:8">
      <c r="F279" s="113"/>
      <c r="G279" s="133"/>
      <c r="H279" s="133"/>
    </row>
    <row r="280" spans="6:8">
      <c r="F280" s="113"/>
      <c r="G280" s="133"/>
      <c r="H280" s="133"/>
    </row>
    <row r="281" spans="6:8">
      <c r="F281" s="113"/>
      <c r="G281" s="133"/>
      <c r="H281" s="133"/>
    </row>
    <row r="282" spans="6:8">
      <c r="F282" s="113"/>
      <c r="G282" s="133"/>
      <c r="H282" s="133"/>
    </row>
    <row r="283" spans="6:8">
      <c r="F283" s="113"/>
      <c r="G283" s="133"/>
      <c r="H283" s="133"/>
    </row>
    <row r="284" spans="6:8">
      <c r="F284" s="113"/>
      <c r="G284" s="133"/>
      <c r="H284" s="133"/>
    </row>
    <row r="285" spans="6:8">
      <c r="F285" s="113"/>
      <c r="G285" s="133"/>
      <c r="H285" s="133"/>
    </row>
    <row r="286" spans="6:8">
      <c r="F286" s="113"/>
      <c r="G286" s="133"/>
      <c r="H286" s="133"/>
    </row>
    <row r="287" spans="6:8">
      <c r="F287" s="113"/>
      <c r="G287" s="133"/>
      <c r="H287" s="133"/>
    </row>
    <row r="288" spans="6:8">
      <c r="F288" s="113"/>
      <c r="G288" s="133"/>
      <c r="H288" s="133"/>
    </row>
    <row r="289" spans="6:8">
      <c r="F289" s="113"/>
      <c r="G289" s="133"/>
      <c r="H289" s="133"/>
    </row>
    <row r="290" spans="6:8">
      <c r="F290" s="113"/>
      <c r="G290" s="133"/>
      <c r="H290" s="133"/>
    </row>
    <row r="291" spans="6:8">
      <c r="F291" s="113"/>
      <c r="G291" s="133"/>
      <c r="H291" s="133"/>
    </row>
    <row r="292" spans="6:8">
      <c r="F292" s="113"/>
      <c r="G292" s="133"/>
      <c r="H292" s="133"/>
    </row>
    <row r="293" spans="6:8">
      <c r="F293" s="113"/>
      <c r="G293" s="133"/>
      <c r="H293" s="133"/>
    </row>
    <row r="294" spans="6:8">
      <c r="F294" s="113"/>
      <c r="G294" s="133"/>
      <c r="H294" s="133"/>
    </row>
    <row r="295" spans="6:8">
      <c r="F295" s="113"/>
      <c r="G295" s="133"/>
      <c r="H295" s="133"/>
    </row>
    <row r="296" spans="6:8">
      <c r="F296" s="113"/>
      <c r="G296" s="133"/>
      <c r="H296" s="133"/>
    </row>
    <row r="297" spans="6:8">
      <c r="F297" s="113"/>
      <c r="G297" s="133"/>
      <c r="H297" s="133"/>
    </row>
    <row r="298" spans="6:8">
      <c r="F298" s="113"/>
      <c r="G298" s="133"/>
      <c r="H298" s="133"/>
    </row>
    <row r="299" spans="6:8">
      <c r="F299" s="113"/>
      <c r="G299" s="133"/>
      <c r="H299" s="133"/>
    </row>
    <row r="300" spans="6:8">
      <c r="F300" s="113"/>
      <c r="G300" s="133"/>
      <c r="H300" s="133"/>
    </row>
    <row r="301" spans="6:8">
      <c r="F301" s="113"/>
      <c r="G301" s="133"/>
      <c r="H301" s="133"/>
    </row>
    <row r="302" spans="6:8">
      <c r="F302" s="113"/>
      <c r="G302" s="133"/>
      <c r="H302" s="133"/>
    </row>
    <row r="303" spans="6:8">
      <c r="F303" s="113"/>
      <c r="G303" s="133"/>
      <c r="H303" s="133"/>
    </row>
    <row r="304" spans="6:8">
      <c r="F304" s="113"/>
      <c r="G304" s="133"/>
      <c r="H304" s="133"/>
    </row>
    <row r="305" spans="6:8">
      <c r="F305" s="113"/>
      <c r="G305" s="133"/>
      <c r="H305" s="133"/>
    </row>
    <row r="306" spans="6:8">
      <c r="F306" s="113"/>
      <c r="G306" s="133"/>
      <c r="H306" s="133"/>
    </row>
    <row r="307" spans="6:8">
      <c r="F307" s="113"/>
      <c r="G307" s="133"/>
      <c r="H307" s="133"/>
    </row>
    <row r="308" spans="6:8">
      <c r="F308" s="113"/>
      <c r="G308" s="133"/>
      <c r="H308" s="133"/>
    </row>
    <row r="309" spans="6:8">
      <c r="F309" s="113"/>
      <c r="G309" s="133"/>
      <c r="H309" s="133"/>
    </row>
    <row r="310" spans="6:8">
      <c r="F310" s="113"/>
      <c r="G310" s="133"/>
      <c r="H310" s="133"/>
    </row>
    <row r="311" spans="6:8">
      <c r="F311" s="113"/>
      <c r="G311" s="133"/>
      <c r="H311" s="133"/>
    </row>
    <row r="312" spans="6:8">
      <c r="F312" s="113"/>
      <c r="G312" s="133"/>
      <c r="H312" s="133"/>
    </row>
    <row r="313" spans="6:8">
      <c r="F313" s="113"/>
      <c r="G313" s="133"/>
      <c r="H313" s="133"/>
    </row>
    <row r="314" spans="6:8">
      <c r="F314" s="113"/>
      <c r="G314" s="133"/>
      <c r="H314" s="133"/>
    </row>
    <row r="315" spans="6:8">
      <c r="F315" s="113"/>
      <c r="G315" s="133"/>
      <c r="H315" s="133"/>
    </row>
    <row r="316" spans="6:8">
      <c r="F316" s="113"/>
      <c r="G316" s="133"/>
      <c r="H316" s="133"/>
    </row>
    <row r="317" spans="6:8">
      <c r="F317" s="113"/>
      <c r="G317" s="133"/>
      <c r="H317" s="133"/>
    </row>
    <row r="318" spans="6:8">
      <c r="F318" s="113"/>
      <c r="G318" s="133"/>
      <c r="H318" s="133"/>
    </row>
    <row r="319" spans="6:8">
      <c r="F319" s="113"/>
      <c r="G319" s="133"/>
      <c r="H319" s="133"/>
    </row>
    <row r="320" spans="6:8">
      <c r="F320" s="113"/>
      <c r="G320" s="133"/>
      <c r="H320" s="133"/>
    </row>
    <row r="321" spans="6:8">
      <c r="F321" s="113"/>
      <c r="G321" s="133"/>
      <c r="H321" s="133"/>
    </row>
    <row r="322" spans="6:8">
      <c r="F322" s="113"/>
      <c r="G322" s="133"/>
      <c r="H322" s="133"/>
    </row>
    <row r="323" spans="6:8">
      <c r="F323" s="113"/>
      <c r="G323" s="133"/>
      <c r="H323" s="133"/>
    </row>
    <row r="324" spans="6:8">
      <c r="F324" s="113"/>
      <c r="G324" s="133"/>
      <c r="H324" s="133"/>
    </row>
    <row r="325" spans="6:8">
      <c r="F325" s="113"/>
      <c r="G325" s="133"/>
      <c r="H325" s="133"/>
    </row>
    <row r="326" spans="6:8">
      <c r="F326" s="113"/>
      <c r="G326" s="133"/>
      <c r="H326" s="133"/>
    </row>
    <row r="327" spans="6:8">
      <c r="F327" s="113"/>
      <c r="G327" s="133"/>
      <c r="H327" s="133"/>
    </row>
    <row r="328" spans="6:8">
      <c r="F328" s="113"/>
      <c r="G328" s="133"/>
      <c r="H328" s="133"/>
    </row>
    <row r="329" spans="6:8">
      <c r="F329" s="113"/>
      <c r="G329" s="133"/>
      <c r="H329" s="133"/>
    </row>
    <row r="330" spans="6:8">
      <c r="F330" s="113"/>
      <c r="G330" s="133"/>
      <c r="H330" s="133"/>
    </row>
    <row r="331" spans="6:8">
      <c r="F331" s="113"/>
      <c r="G331" s="133"/>
      <c r="H331" s="133"/>
    </row>
    <row r="332" spans="6:8">
      <c r="F332" s="113"/>
      <c r="G332" s="133"/>
      <c r="H332" s="133"/>
    </row>
    <row r="333" spans="6:8">
      <c r="F333" s="113"/>
      <c r="G333" s="133"/>
      <c r="H333" s="133"/>
    </row>
    <row r="334" spans="6:8">
      <c r="F334" s="113"/>
      <c r="G334" s="133"/>
      <c r="H334" s="133"/>
    </row>
    <row r="335" spans="6:8">
      <c r="F335" s="113"/>
      <c r="G335" s="133"/>
      <c r="H335" s="133"/>
    </row>
    <row r="336" spans="6:8">
      <c r="F336" s="113"/>
      <c r="G336" s="133"/>
      <c r="H336" s="133"/>
    </row>
    <row r="337" spans="6:8">
      <c r="F337" s="113"/>
      <c r="G337" s="133"/>
      <c r="H337" s="133"/>
    </row>
    <row r="338" spans="6:8">
      <c r="F338" s="113"/>
      <c r="G338" s="133"/>
      <c r="H338" s="133"/>
    </row>
    <row r="339" spans="6:8">
      <c r="F339" s="113"/>
      <c r="G339" s="133"/>
      <c r="H339" s="133"/>
    </row>
    <row r="340" spans="6:8">
      <c r="F340" s="113"/>
      <c r="G340" s="133"/>
      <c r="H340" s="133"/>
    </row>
    <row r="341" spans="6:8">
      <c r="F341" s="113"/>
      <c r="G341" s="133"/>
      <c r="H341" s="133"/>
    </row>
    <row r="342" spans="6:8">
      <c r="F342" s="113"/>
      <c r="G342" s="133"/>
      <c r="H342" s="133"/>
    </row>
    <row r="343" spans="6:8">
      <c r="F343" s="113"/>
      <c r="G343" s="133"/>
      <c r="H343" s="133"/>
    </row>
    <row r="344" spans="6:8">
      <c r="F344" s="113"/>
      <c r="G344" s="133"/>
      <c r="H344" s="133"/>
    </row>
    <row r="345" spans="6:8">
      <c r="F345" s="113"/>
      <c r="G345" s="133"/>
      <c r="H345" s="133"/>
    </row>
    <row r="346" spans="6:8">
      <c r="F346" s="113"/>
      <c r="G346" s="133"/>
      <c r="H346" s="133"/>
    </row>
    <row r="347" spans="6:8">
      <c r="F347" s="113"/>
      <c r="G347" s="133"/>
      <c r="H347" s="133"/>
    </row>
    <row r="348" spans="6:8">
      <c r="F348" s="113"/>
      <c r="G348" s="133"/>
      <c r="H348" s="133"/>
    </row>
    <row r="349" spans="6:8">
      <c r="F349" s="113"/>
      <c r="G349" s="133"/>
      <c r="H349" s="133"/>
    </row>
    <row r="350" spans="6:8">
      <c r="F350" s="113"/>
      <c r="G350" s="133"/>
      <c r="H350" s="133"/>
    </row>
    <row r="351" spans="6:8">
      <c r="F351" s="113"/>
      <c r="G351" s="133"/>
      <c r="H351" s="133"/>
    </row>
    <row r="352" spans="6:8">
      <c r="F352" s="113"/>
      <c r="G352" s="133"/>
      <c r="H352" s="133"/>
    </row>
    <row r="353" spans="6:8">
      <c r="F353" s="113"/>
      <c r="G353" s="133"/>
      <c r="H353" s="133"/>
    </row>
    <row r="354" spans="6:8">
      <c r="F354" s="113"/>
      <c r="G354" s="133"/>
      <c r="H354" s="133"/>
    </row>
    <row r="355" spans="6:8">
      <c r="F355" s="113"/>
      <c r="G355" s="133"/>
      <c r="H355" s="133"/>
    </row>
    <row r="356" spans="6:8">
      <c r="F356" s="113"/>
      <c r="G356" s="133"/>
      <c r="H356" s="133"/>
    </row>
    <row r="357" spans="6:8">
      <c r="F357" s="113"/>
      <c r="G357" s="133"/>
      <c r="H357" s="133"/>
    </row>
    <row r="358" spans="6:8">
      <c r="F358" s="113"/>
      <c r="G358" s="133"/>
      <c r="H358" s="133"/>
    </row>
    <row r="359" spans="6:8">
      <c r="F359" s="113"/>
      <c r="G359" s="133"/>
      <c r="H359" s="133"/>
    </row>
    <row r="360" spans="6:8">
      <c r="F360" s="113"/>
      <c r="G360" s="133"/>
      <c r="H360" s="133"/>
    </row>
    <row r="361" spans="6:8">
      <c r="F361" s="113"/>
      <c r="G361" s="133"/>
      <c r="H361" s="133"/>
    </row>
    <row r="362" spans="6:8">
      <c r="F362" s="113"/>
      <c r="G362" s="133"/>
      <c r="H362" s="133"/>
    </row>
    <row r="363" spans="6:8">
      <c r="F363" s="113"/>
      <c r="G363" s="133"/>
      <c r="H363" s="133"/>
    </row>
    <row r="364" spans="6:8">
      <c r="F364" s="113"/>
      <c r="G364" s="133"/>
      <c r="H364" s="133"/>
    </row>
    <row r="365" spans="6:8">
      <c r="F365" s="113"/>
      <c r="G365" s="133"/>
      <c r="H365" s="133"/>
    </row>
    <row r="366" spans="6:8">
      <c r="F366" s="113"/>
      <c r="G366" s="133"/>
      <c r="H366" s="133"/>
    </row>
    <row r="367" spans="6:8">
      <c r="F367" s="113"/>
      <c r="G367" s="133"/>
      <c r="H367" s="133"/>
    </row>
    <row r="368" spans="6:8">
      <c r="F368" s="113"/>
      <c r="G368" s="133"/>
      <c r="H368" s="133"/>
    </row>
    <row r="369" spans="6:8">
      <c r="F369" s="113"/>
      <c r="G369" s="133"/>
      <c r="H369" s="133"/>
    </row>
    <row r="370" spans="6:8">
      <c r="F370" s="113"/>
      <c r="G370" s="133"/>
      <c r="H370" s="133"/>
    </row>
    <row r="371" spans="6:8">
      <c r="F371" s="113"/>
      <c r="G371" s="133"/>
      <c r="H371" s="133"/>
    </row>
    <row r="372" spans="6:8">
      <c r="F372" s="113"/>
      <c r="G372" s="133"/>
      <c r="H372" s="133"/>
    </row>
    <row r="373" spans="6:8">
      <c r="F373" s="113"/>
      <c r="G373" s="133"/>
      <c r="H373" s="133"/>
    </row>
    <row r="374" spans="6:8">
      <c r="F374" s="113"/>
      <c r="G374" s="133"/>
      <c r="H374" s="133"/>
    </row>
    <row r="375" spans="6:8">
      <c r="F375" s="113"/>
      <c r="G375" s="133"/>
      <c r="H375" s="133"/>
    </row>
    <row r="376" spans="6:8">
      <c r="F376" s="113"/>
      <c r="G376" s="133"/>
      <c r="H376" s="133"/>
    </row>
    <row r="377" spans="6:8">
      <c r="F377" s="113"/>
      <c r="G377" s="133"/>
      <c r="H377" s="133"/>
    </row>
    <row r="378" spans="6:8">
      <c r="F378" s="113"/>
      <c r="G378" s="133"/>
      <c r="H378" s="133"/>
    </row>
    <row r="379" spans="6:8">
      <c r="F379" s="113"/>
      <c r="G379" s="133"/>
      <c r="H379" s="133"/>
    </row>
    <row r="380" spans="6:8">
      <c r="F380" s="113"/>
      <c r="G380" s="133"/>
      <c r="H380" s="133"/>
    </row>
    <row r="381" spans="6:8">
      <c r="F381" s="113"/>
      <c r="G381" s="133"/>
      <c r="H381" s="133"/>
    </row>
    <row r="382" spans="6:8">
      <c r="F382" s="113"/>
      <c r="G382" s="133"/>
      <c r="H382" s="133"/>
    </row>
    <row r="383" spans="6:8">
      <c r="F383" s="113"/>
      <c r="G383" s="133"/>
      <c r="H383" s="133"/>
    </row>
    <row r="384" spans="6:8">
      <c r="F384" s="113"/>
      <c r="G384" s="133"/>
      <c r="H384" s="133"/>
    </row>
    <row r="385" spans="6:8">
      <c r="F385" s="113"/>
      <c r="G385" s="133"/>
      <c r="H385" s="133"/>
    </row>
    <row r="386" spans="6:8">
      <c r="F386" s="113"/>
      <c r="G386" s="133"/>
      <c r="H386" s="133"/>
    </row>
    <row r="387" spans="6:8">
      <c r="F387" s="113"/>
      <c r="G387" s="133"/>
      <c r="H387" s="133"/>
    </row>
    <row r="388" spans="6:8">
      <c r="F388" s="113"/>
      <c r="G388" s="133"/>
      <c r="H388" s="133"/>
    </row>
    <row r="389" spans="6:8">
      <c r="F389" s="113"/>
      <c r="G389" s="133"/>
      <c r="H389" s="133"/>
    </row>
    <row r="390" spans="6:8">
      <c r="F390" s="113"/>
      <c r="G390" s="133"/>
      <c r="H390" s="133"/>
    </row>
    <row r="391" spans="6:8">
      <c r="F391" s="113"/>
      <c r="G391" s="133"/>
      <c r="H391" s="133"/>
    </row>
    <row r="392" spans="6:8">
      <c r="F392" s="113"/>
      <c r="G392" s="133"/>
      <c r="H392" s="133"/>
    </row>
    <row r="393" spans="6:8">
      <c r="F393" s="113"/>
      <c r="G393" s="133"/>
      <c r="H393" s="133"/>
    </row>
    <row r="394" spans="6:8">
      <c r="F394" s="113"/>
      <c r="G394" s="133"/>
      <c r="H394" s="133"/>
    </row>
    <row r="395" spans="6:8">
      <c r="F395" s="113"/>
      <c r="G395" s="133"/>
      <c r="H395" s="133"/>
    </row>
    <row r="396" spans="6:8">
      <c r="F396" s="113"/>
      <c r="G396" s="133"/>
      <c r="H396" s="133"/>
    </row>
    <row r="397" spans="6:8">
      <c r="F397" s="113"/>
      <c r="G397" s="133"/>
      <c r="H397" s="133"/>
    </row>
    <row r="398" spans="6:8">
      <c r="F398" s="113"/>
      <c r="G398" s="133"/>
      <c r="H398" s="133"/>
    </row>
    <row r="399" spans="6:8">
      <c r="F399" s="113"/>
      <c r="G399" s="133"/>
      <c r="H399" s="133"/>
    </row>
    <row r="400" spans="6:8">
      <c r="F400" s="113"/>
      <c r="G400" s="133"/>
      <c r="H400" s="133"/>
    </row>
    <row r="401" spans="6:8">
      <c r="F401" s="113"/>
      <c r="G401" s="133"/>
      <c r="H401" s="133"/>
    </row>
    <row r="402" spans="6:8">
      <c r="F402" s="113"/>
      <c r="G402" s="133"/>
      <c r="H402" s="133"/>
    </row>
    <row r="403" spans="6:8">
      <c r="F403" s="113"/>
      <c r="G403" s="133"/>
      <c r="H403" s="133"/>
    </row>
    <row r="404" spans="6:8">
      <c r="F404" s="113"/>
      <c r="G404" s="133"/>
      <c r="H404" s="133"/>
    </row>
    <row r="405" spans="6:8">
      <c r="F405" s="113"/>
      <c r="G405" s="133"/>
      <c r="H405" s="133"/>
    </row>
    <row r="406" spans="6:8">
      <c r="F406" s="113"/>
      <c r="G406" s="133"/>
      <c r="H406" s="133"/>
    </row>
    <row r="407" spans="6:8">
      <c r="F407" s="113"/>
      <c r="G407" s="133"/>
      <c r="H407" s="133"/>
    </row>
    <row r="408" spans="6:8">
      <c r="F408" s="113"/>
      <c r="G408" s="133"/>
      <c r="H408" s="133"/>
    </row>
    <row r="409" spans="6:8">
      <c r="F409" s="113"/>
      <c r="G409" s="133"/>
      <c r="H409" s="133"/>
    </row>
    <row r="410" spans="6:8">
      <c r="F410" s="113"/>
      <c r="G410" s="133"/>
      <c r="H410" s="133"/>
    </row>
    <row r="411" spans="6:8">
      <c r="F411" s="113"/>
      <c r="G411" s="133"/>
      <c r="H411" s="133"/>
    </row>
    <row r="412" spans="6:8">
      <c r="F412" s="113"/>
      <c r="G412" s="133"/>
      <c r="H412" s="133"/>
    </row>
    <row r="413" spans="6:8">
      <c r="F413" s="113"/>
      <c r="G413" s="133"/>
      <c r="H413" s="133"/>
    </row>
    <row r="414" spans="6:8">
      <c r="F414" s="113"/>
      <c r="G414" s="133"/>
      <c r="H414" s="133"/>
    </row>
    <row r="415" spans="6:8">
      <c r="F415" s="113"/>
      <c r="G415" s="133"/>
      <c r="H415" s="133"/>
    </row>
    <row r="416" spans="6:8">
      <c r="F416" s="113"/>
      <c r="G416" s="133"/>
      <c r="H416" s="133"/>
    </row>
    <row r="417" spans="6:8">
      <c r="F417" s="113"/>
      <c r="G417" s="133"/>
      <c r="H417" s="133"/>
    </row>
    <row r="418" spans="6:8">
      <c r="F418" s="113"/>
      <c r="G418" s="133"/>
      <c r="H418" s="133"/>
    </row>
    <row r="419" spans="6:8">
      <c r="F419" s="113"/>
      <c r="G419" s="133"/>
      <c r="H419" s="133"/>
    </row>
    <row r="420" spans="6:8">
      <c r="F420" s="113"/>
      <c r="G420" s="133"/>
      <c r="H420" s="133"/>
    </row>
    <row r="421" spans="6:8">
      <c r="F421" s="113"/>
      <c r="G421" s="133"/>
      <c r="H421" s="133"/>
    </row>
    <row r="422" spans="6:8">
      <c r="F422" s="113"/>
      <c r="G422" s="133"/>
      <c r="H422" s="133"/>
    </row>
    <row r="423" spans="6:8">
      <c r="F423" s="113"/>
      <c r="G423" s="133"/>
      <c r="H423" s="133"/>
    </row>
    <row r="424" spans="6:8">
      <c r="F424" s="113"/>
      <c r="G424" s="133"/>
      <c r="H424" s="133"/>
    </row>
    <row r="425" spans="6:8">
      <c r="F425" s="113"/>
      <c r="G425" s="133"/>
      <c r="H425" s="133"/>
    </row>
    <row r="426" spans="6:8">
      <c r="F426" s="113"/>
      <c r="G426" s="133"/>
      <c r="H426" s="133"/>
    </row>
    <row r="427" spans="6:8">
      <c r="F427" s="113"/>
      <c r="G427" s="133"/>
      <c r="H427" s="133"/>
    </row>
    <row r="428" spans="6:8">
      <c r="F428" s="113"/>
      <c r="G428" s="133"/>
      <c r="H428" s="133"/>
    </row>
    <row r="429" spans="6:8">
      <c r="F429" s="113"/>
      <c r="G429" s="133"/>
      <c r="H429" s="133"/>
    </row>
    <row r="430" spans="6:8">
      <c r="F430" s="113"/>
      <c r="G430" s="133"/>
      <c r="H430" s="133"/>
    </row>
    <row r="431" spans="6:8">
      <c r="F431" s="113"/>
      <c r="G431" s="133"/>
      <c r="H431" s="133"/>
    </row>
    <row r="432" spans="6:8">
      <c r="F432" s="113"/>
      <c r="G432" s="133"/>
      <c r="H432" s="133"/>
    </row>
    <row r="433" spans="6:8">
      <c r="F433" s="113"/>
      <c r="G433" s="133"/>
      <c r="H433" s="133"/>
    </row>
    <row r="434" spans="6:8">
      <c r="F434" s="113"/>
      <c r="G434" s="133"/>
      <c r="H434" s="133"/>
    </row>
    <row r="435" spans="6:8">
      <c r="F435" s="113"/>
      <c r="G435" s="133"/>
      <c r="H435" s="133"/>
    </row>
    <row r="436" spans="6:8">
      <c r="F436" s="113"/>
      <c r="G436" s="133"/>
      <c r="H436" s="133"/>
    </row>
    <row r="437" spans="6:8">
      <c r="F437" s="113"/>
      <c r="G437" s="133"/>
      <c r="H437" s="133"/>
    </row>
    <row r="438" spans="6:8">
      <c r="F438" s="113"/>
      <c r="G438" s="133"/>
      <c r="H438" s="133"/>
    </row>
    <row r="439" spans="6:8">
      <c r="F439" s="113"/>
      <c r="G439" s="133"/>
      <c r="H439" s="133"/>
    </row>
    <row r="440" spans="6:8">
      <c r="F440" s="113"/>
      <c r="G440" s="133"/>
      <c r="H440" s="133"/>
    </row>
    <row r="441" spans="6:8">
      <c r="F441" s="113"/>
      <c r="G441" s="133"/>
      <c r="H441" s="133"/>
    </row>
    <row r="442" spans="6:8">
      <c r="F442" s="113"/>
      <c r="G442" s="133"/>
      <c r="H442" s="133"/>
    </row>
    <row r="443" spans="6:8">
      <c r="F443" s="113"/>
      <c r="G443" s="133"/>
      <c r="H443" s="133"/>
    </row>
    <row r="444" spans="6:8">
      <c r="F444" s="113"/>
      <c r="G444" s="133"/>
      <c r="H444" s="133"/>
    </row>
    <row r="445" spans="6:8">
      <c r="F445" s="113"/>
      <c r="G445" s="133"/>
      <c r="H445" s="133"/>
    </row>
    <row r="446" spans="6:8">
      <c r="F446" s="113"/>
      <c r="G446" s="133"/>
      <c r="H446" s="133"/>
    </row>
    <row r="447" spans="6:8">
      <c r="F447" s="113"/>
      <c r="G447" s="133"/>
      <c r="H447" s="133"/>
    </row>
    <row r="448" spans="6:8">
      <c r="F448" s="113"/>
      <c r="G448" s="133"/>
      <c r="H448" s="133"/>
    </row>
    <row r="449" spans="6:8">
      <c r="F449" s="113"/>
      <c r="G449" s="133"/>
      <c r="H449" s="133"/>
    </row>
    <row r="450" spans="6:8">
      <c r="F450" s="113"/>
      <c r="G450" s="133"/>
      <c r="H450" s="133"/>
    </row>
    <row r="451" spans="6:8">
      <c r="F451" s="113"/>
      <c r="G451" s="133"/>
      <c r="H451" s="133"/>
    </row>
    <row r="452" spans="6:8">
      <c r="F452" s="113"/>
      <c r="G452" s="133"/>
      <c r="H452" s="133"/>
    </row>
    <row r="453" spans="6:8">
      <c r="F453" s="113"/>
      <c r="G453" s="133"/>
      <c r="H453" s="133"/>
    </row>
    <row r="454" spans="6:8">
      <c r="F454" s="113"/>
      <c r="G454" s="133"/>
      <c r="H454" s="133"/>
    </row>
    <row r="455" spans="6:8">
      <c r="F455" s="113"/>
      <c r="G455" s="133"/>
      <c r="H455" s="133"/>
    </row>
    <row r="456" spans="6:8">
      <c r="F456" s="113"/>
      <c r="G456" s="133"/>
      <c r="H456" s="133"/>
    </row>
    <row r="457" spans="6:8">
      <c r="F457" s="113"/>
      <c r="G457" s="133"/>
      <c r="H457" s="133"/>
    </row>
    <row r="458" spans="6:8">
      <c r="F458" s="113"/>
      <c r="G458" s="133"/>
      <c r="H458" s="133"/>
    </row>
    <row r="459" spans="6:8">
      <c r="F459" s="113"/>
      <c r="G459" s="133"/>
      <c r="H459" s="133"/>
    </row>
    <row r="460" spans="6:8">
      <c r="F460" s="113"/>
      <c r="G460" s="133"/>
      <c r="H460" s="133"/>
    </row>
    <row r="461" spans="6:8">
      <c r="F461" s="113"/>
      <c r="G461" s="133"/>
      <c r="H461" s="133"/>
    </row>
    <row r="462" spans="6:8">
      <c r="F462" s="113"/>
      <c r="G462" s="133"/>
      <c r="H462" s="133"/>
    </row>
    <row r="463" spans="6:8">
      <c r="F463" s="113"/>
      <c r="G463" s="133"/>
      <c r="H463" s="133"/>
    </row>
    <row r="464" spans="6:8">
      <c r="F464" s="113"/>
      <c r="G464" s="133"/>
      <c r="H464" s="133"/>
    </row>
    <row r="465" spans="6:8">
      <c r="F465" s="113"/>
      <c r="G465" s="133"/>
      <c r="H465" s="133"/>
    </row>
    <row r="466" spans="6:8">
      <c r="F466" s="113"/>
      <c r="G466" s="133"/>
      <c r="H466" s="133"/>
    </row>
    <row r="467" spans="6:8">
      <c r="F467" s="113"/>
      <c r="G467" s="133"/>
      <c r="H467" s="133"/>
    </row>
    <row r="468" spans="6:8">
      <c r="F468" s="113"/>
      <c r="G468" s="133"/>
      <c r="H468" s="133"/>
    </row>
    <row r="469" spans="6:8">
      <c r="F469" s="113"/>
      <c r="G469" s="133"/>
      <c r="H469" s="133"/>
    </row>
    <row r="470" spans="6:8">
      <c r="F470" s="113"/>
      <c r="G470" s="133"/>
      <c r="H470" s="133"/>
    </row>
    <row r="471" spans="6:8">
      <c r="F471" s="113"/>
      <c r="G471" s="133"/>
      <c r="H471" s="133"/>
    </row>
    <row r="472" spans="6:8">
      <c r="F472" s="113"/>
      <c r="G472" s="133"/>
      <c r="H472" s="133"/>
    </row>
    <row r="473" spans="6:8">
      <c r="F473" s="113"/>
      <c r="G473" s="133"/>
      <c r="H473" s="133"/>
    </row>
    <row r="474" spans="6:8">
      <c r="F474" s="113"/>
      <c r="G474" s="133"/>
      <c r="H474" s="133"/>
    </row>
    <row r="475" spans="6:8">
      <c r="F475" s="113"/>
      <c r="G475" s="133"/>
      <c r="H475" s="133"/>
    </row>
    <row r="476" spans="6:8">
      <c r="F476" s="113"/>
      <c r="G476" s="133"/>
      <c r="H476" s="133"/>
    </row>
    <row r="477" spans="6:8">
      <c r="F477" s="113"/>
      <c r="G477" s="133"/>
      <c r="H477" s="133"/>
    </row>
    <row r="478" spans="6:8">
      <c r="F478" s="113"/>
      <c r="G478" s="133"/>
      <c r="H478" s="133"/>
    </row>
    <row r="479" spans="6:8">
      <c r="F479" s="113"/>
      <c r="G479" s="133"/>
      <c r="H479" s="133"/>
    </row>
    <row r="480" spans="6:8">
      <c r="F480" s="113"/>
      <c r="G480" s="133"/>
      <c r="H480" s="133"/>
    </row>
    <row r="481" spans="6:8">
      <c r="F481" s="113"/>
      <c r="G481" s="133"/>
      <c r="H481" s="133"/>
    </row>
    <row r="482" spans="6:8">
      <c r="F482" s="113"/>
      <c r="G482" s="133"/>
      <c r="H482" s="133"/>
    </row>
    <row r="483" spans="6:8">
      <c r="F483" s="113"/>
      <c r="G483" s="133"/>
      <c r="H483" s="133"/>
    </row>
    <row r="484" spans="6:8">
      <c r="F484" s="113"/>
      <c r="G484" s="133"/>
      <c r="H484" s="133"/>
    </row>
    <row r="485" spans="6:8">
      <c r="F485" s="113"/>
      <c r="G485" s="133"/>
      <c r="H485" s="133"/>
    </row>
    <row r="486" spans="6:8">
      <c r="F486" s="113"/>
      <c r="G486" s="133"/>
      <c r="H486" s="133"/>
    </row>
    <row r="487" spans="6:8">
      <c r="F487" s="113"/>
      <c r="G487" s="133"/>
      <c r="H487" s="133"/>
    </row>
    <row r="488" spans="6:8">
      <c r="F488" s="113"/>
      <c r="G488" s="133"/>
      <c r="H488" s="133"/>
    </row>
    <row r="489" spans="6:8">
      <c r="F489" s="113"/>
      <c r="G489" s="133"/>
      <c r="H489" s="133"/>
    </row>
    <row r="490" spans="6:8">
      <c r="F490" s="113"/>
      <c r="G490" s="133"/>
      <c r="H490" s="133"/>
    </row>
    <row r="491" spans="6:8">
      <c r="F491" s="113"/>
      <c r="G491" s="133"/>
      <c r="H491" s="133"/>
    </row>
    <row r="492" spans="6:8">
      <c r="F492" s="113"/>
      <c r="G492" s="133"/>
      <c r="H492" s="133"/>
    </row>
    <row r="493" spans="6:8">
      <c r="F493" s="113"/>
      <c r="G493" s="133"/>
      <c r="H493" s="133"/>
    </row>
    <row r="494" spans="6:8">
      <c r="F494" s="113"/>
      <c r="G494" s="133"/>
      <c r="H494" s="133"/>
    </row>
    <row r="495" spans="6:8">
      <c r="F495" s="113"/>
      <c r="G495" s="133"/>
      <c r="H495" s="133"/>
    </row>
    <row r="496" spans="6:8">
      <c r="F496" s="113"/>
      <c r="G496" s="133"/>
      <c r="H496" s="133"/>
    </row>
    <row r="497" spans="6:8">
      <c r="F497" s="113"/>
      <c r="G497" s="133"/>
      <c r="H497" s="133"/>
    </row>
    <row r="498" spans="6:8">
      <c r="F498" s="113"/>
      <c r="G498" s="133"/>
      <c r="H498" s="133"/>
    </row>
    <row r="499" spans="6:8">
      <c r="F499" s="113"/>
      <c r="G499" s="133"/>
      <c r="H499" s="133"/>
    </row>
    <row r="500" spans="6:8">
      <c r="F500" s="113"/>
      <c r="G500" s="133"/>
      <c r="H500" s="133"/>
    </row>
    <row r="501" spans="6:8">
      <c r="F501" s="113"/>
      <c r="G501" s="133"/>
      <c r="H501" s="133"/>
    </row>
    <row r="502" spans="6:8">
      <c r="F502" s="113"/>
      <c r="G502" s="133"/>
      <c r="H502" s="133"/>
    </row>
    <row r="503" spans="6:8">
      <c r="F503" s="113"/>
      <c r="G503" s="133"/>
      <c r="H503" s="133"/>
    </row>
    <row r="504" spans="6:8">
      <c r="F504" s="113"/>
      <c r="G504" s="133"/>
      <c r="H504" s="133"/>
    </row>
    <row r="505" spans="6:8">
      <c r="F505" s="113"/>
      <c r="G505" s="133"/>
      <c r="H505" s="133"/>
    </row>
    <row r="506" spans="6:8">
      <c r="F506" s="113"/>
      <c r="G506" s="133"/>
      <c r="H506" s="133"/>
    </row>
    <row r="507" spans="6:8">
      <c r="F507" s="113"/>
      <c r="G507" s="133"/>
      <c r="H507" s="133"/>
    </row>
    <row r="508" spans="6:8">
      <c r="F508" s="113"/>
      <c r="G508" s="133"/>
      <c r="H508" s="133"/>
    </row>
    <row r="509" spans="6:8">
      <c r="F509" s="113"/>
      <c r="G509" s="133"/>
      <c r="H509" s="133"/>
    </row>
    <row r="510" spans="6:8">
      <c r="F510" s="113"/>
      <c r="G510" s="133"/>
      <c r="H510" s="133"/>
    </row>
    <row r="511" spans="6:8">
      <c r="F511" s="113"/>
      <c r="G511" s="133"/>
      <c r="H511" s="133"/>
    </row>
    <row r="512" spans="6:8">
      <c r="F512" s="113"/>
      <c r="G512" s="133"/>
      <c r="H512" s="133"/>
    </row>
    <row r="513" spans="6:8">
      <c r="F513" s="113"/>
      <c r="G513" s="133"/>
      <c r="H513" s="133"/>
    </row>
    <row r="514" spans="6:8">
      <c r="F514" s="113"/>
      <c r="G514" s="133"/>
      <c r="H514" s="133"/>
    </row>
    <row r="515" spans="6:8">
      <c r="F515" s="113"/>
      <c r="G515" s="133"/>
      <c r="H515" s="133"/>
    </row>
    <row r="516" spans="6:8">
      <c r="F516" s="113"/>
      <c r="G516" s="133"/>
      <c r="H516" s="133"/>
    </row>
    <row r="517" spans="6:8">
      <c r="F517" s="113"/>
      <c r="G517" s="133"/>
      <c r="H517" s="133"/>
    </row>
    <row r="518" spans="6:8">
      <c r="F518" s="113"/>
      <c r="G518" s="133"/>
      <c r="H518" s="133"/>
    </row>
    <row r="519" spans="6:8">
      <c r="F519" s="113"/>
      <c r="G519" s="133"/>
      <c r="H519" s="133"/>
    </row>
    <row r="520" spans="6:8">
      <c r="F520" s="113"/>
      <c r="G520" s="133"/>
      <c r="H520" s="133"/>
    </row>
    <row r="521" spans="6:8">
      <c r="F521" s="113"/>
      <c r="G521" s="133"/>
      <c r="H521" s="133"/>
    </row>
    <row r="522" spans="6:8">
      <c r="F522" s="113"/>
      <c r="G522" s="133"/>
      <c r="H522" s="133"/>
    </row>
    <row r="523" spans="6:8">
      <c r="F523" s="113"/>
      <c r="G523" s="133"/>
      <c r="H523" s="133"/>
    </row>
    <row r="524" spans="6:8">
      <c r="F524" s="113"/>
      <c r="G524" s="133"/>
      <c r="H524" s="133"/>
    </row>
    <row r="525" spans="6:8">
      <c r="F525" s="113"/>
      <c r="G525" s="133"/>
      <c r="H525" s="133"/>
    </row>
    <row r="526" spans="6:8">
      <c r="F526" s="113"/>
      <c r="G526" s="133"/>
      <c r="H526" s="133"/>
    </row>
    <row r="527" spans="6:8">
      <c r="F527" s="113"/>
      <c r="G527" s="133"/>
      <c r="H527" s="133"/>
    </row>
    <row r="528" spans="6:8">
      <c r="F528" s="113"/>
      <c r="G528" s="133"/>
      <c r="H528" s="133"/>
    </row>
    <row r="529" spans="6:8">
      <c r="F529" s="113"/>
      <c r="G529" s="133"/>
      <c r="H529" s="133"/>
    </row>
    <row r="530" spans="6:8">
      <c r="F530" s="113"/>
      <c r="G530" s="133"/>
      <c r="H530" s="133"/>
    </row>
    <row r="531" spans="6:8">
      <c r="F531" s="113"/>
      <c r="G531" s="133"/>
      <c r="H531" s="133"/>
    </row>
    <row r="532" spans="6:8">
      <c r="F532" s="113"/>
      <c r="G532" s="133"/>
      <c r="H532" s="133"/>
    </row>
    <row r="533" spans="6:8">
      <c r="F533" s="113"/>
      <c r="G533" s="133"/>
      <c r="H533" s="133"/>
    </row>
    <row r="534" spans="6:8">
      <c r="F534" s="113"/>
      <c r="G534" s="133"/>
      <c r="H534" s="133"/>
    </row>
    <row r="535" spans="6:8">
      <c r="F535" s="113"/>
      <c r="G535" s="133"/>
      <c r="H535" s="133"/>
    </row>
    <row r="536" spans="6:8">
      <c r="F536" s="113"/>
      <c r="G536" s="133"/>
      <c r="H536" s="133"/>
    </row>
    <row r="537" spans="6:8">
      <c r="F537" s="113"/>
      <c r="G537" s="133"/>
      <c r="H537" s="133"/>
    </row>
    <row r="538" spans="6:8">
      <c r="F538" s="113"/>
      <c r="G538" s="133"/>
      <c r="H538" s="133"/>
    </row>
    <row r="539" spans="6:8">
      <c r="F539" s="113"/>
      <c r="G539" s="133"/>
      <c r="H539" s="133"/>
    </row>
    <row r="540" spans="6:8">
      <c r="F540" s="113"/>
      <c r="G540" s="133"/>
      <c r="H540" s="133"/>
    </row>
    <row r="541" spans="6:8">
      <c r="F541" s="113"/>
      <c r="G541" s="133"/>
      <c r="H541" s="133"/>
    </row>
    <row r="542" spans="6:8">
      <c r="F542" s="113"/>
      <c r="G542" s="133"/>
      <c r="H542" s="133"/>
    </row>
    <row r="543" spans="6:8">
      <c r="F543" s="113"/>
      <c r="G543" s="133"/>
      <c r="H543" s="133"/>
    </row>
    <row r="544" spans="6:8">
      <c r="F544" s="113"/>
      <c r="G544" s="133"/>
      <c r="H544" s="133"/>
    </row>
    <row r="545" spans="6:8">
      <c r="F545" s="113"/>
      <c r="G545" s="133"/>
      <c r="H545" s="133"/>
    </row>
    <row r="546" spans="6:8">
      <c r="F546" s="113"/>
      <c r="G546" s="133"/>
      <c r="H546" s="133"/>
    </row>
    <row r="547" spans="6:8">
      <c r="F547" s="113"/>
      <c r="G547" s="133"/>
      <c r="H547" s="133"/>
    </row>
    <row r="548" spans="6:8">
      <c r="F548" s="113"/>
      <c r="G548" s="133"/>
      <c r="H548" s="133"/>
    </row>
    <row r="549" spans="6:8">
      <c r="F549" s="113"/>
      <c r="G549" s="133"/>
      <c r="H549" s="133"/>
    </row>
    <row r="550" spans="6:8">
      <c r="F550" s="113"/>
      <c r="G550" s="133"/>
      <c r="H550" s="133"/>
    </row>
    <row r="551" spans="6:8">
      <c r="F551" s="113"/>
      <c r="G551" s="133"/>
      <c r="H551" s="133"/>
    </row>
    <row r="552" spans="6:8">
      <c r="F552" s="113"/>
      <c r="G552" s="133"/>
      <c r="H552" s="133"/>
    </row>
    <row r="553" spans="6:8">
      <c r="F553" s="113"/>
      <c r="G553" s="133"/>
      <c r="H553" s="133"/>
    </row>
    <row r="554" spans="6:8">
      <c r="F554" s="113"/>
      <c r="G554" s="133"/>
      <c r="H554" s="133"/>
    </row>
    <row r="555" spans="6:8">
      <c r="F555" s="113"/>
      <c r="G555" s="133"/>
      <c r="H555" s="133"/>
    </row>
    <row r="556" spans="6:8">
      <c r="F556" s="113"/>
      <c r="G556" s="133"/>
      <c r="H556" s="133"/>
    </row>
    <row r="557" spans="6:8">
      <c r="F557" s="113"/>
      <c r="G557" s="133"/>
      <c r="H557" s="133"/>
    </row>
    <row r="558" spans="6:8">
      <c r="F558" s="113"/>
      <c r="G558" s="133"/>
      <c r="H558" s="133"/>
    </row>
    <row r="559" spans="6:8">
      <c r="F559" s="113"/>
      <c r="G559" s="133"/>
      <c r="H559" s="133"/>
    </row>
    <row r="560" spans="6:8">
      <c r="F560" s="113"/>
      <c r="G560" s="133"/>
      <c r="H560" s="133"/>
    </row>
    <row r="561" spans="6:8">
      <c r="F561" s="113"/>
      <c r="G561" s="133"/>
      <c r="H561" s="133"/>
    </row>
    <row r="562" spans="6:8">
      <c r="F562" s="113"/>
      <c r="G562" s="133"/>
      <c r="H562" s="133"/>
    </row>
    <row r="563" spans="6:8">
      <c r="F563" s="113"/>
      <c r="G563" s="133"/>
      <c r="H563" s="133"/>
    </row>
    <row r="564" spans="6:8">
      <c r="F564" s="113"/>
      <c r="G564" s="133"/>
      <c r="H564" s="133"/>
    </row>
    <row r="565" spans="6:8">
      <c r="F565" s="113"/>
      <c r="G565" s="133"/>
      <c r="H565" s="133"/>
    </row>
    <row r="566" spans="6:8">
      <c r="F566" s="113"/>
      <c r="G566" s="133"/>
      <c r="H566" s="133"/>
    </row>
    <row r="567" spans="6:8">
      <c r="F567" s="113"/>
      <c r="G567" s="133"/>
      <c r="H567" s="133"/>
    </row>
    <row r="568" spans="6:8">
      <c r="F568" s="113"/>
      <c r="G568" s="133"/>
      <c r="H568" s="133"/>
    </row>
    <row r="569" spans="6:8">
      <c r="F569" s="113"/>
      <c r="G569" s="133"/>
      <c r="H569" s="133"/>
    </row>
    <row r="570" spans="6:8">
      <c r="F570" s="113"/>
      <c r="G570" s="133"/>
      <c r="H570" s="133"/>
    </row>
    <row r="571" spans="6:8">
      <c r="F571" s="113"/>
      <c r="G571" s="133"/>
      <c r="H571" s="133"/>
    </row>
    <row r="572" spans="6:8">
      <c r="F572" s="113"/>
      <c r="G572" s="133"/>
      <c r="H572" s="133"/>
    </row>
    <row r="573" spans="6:8">
      <c r="F573" s="113"/>
      <c r="G573" s="133"/>
      <c r="H573" s="133"/>
    </row>
    <row r="574" spans="6:8">
      <c r="F574" s="113"/>
      <c r="G574" s="133"/>
      <c r="H574" s="133"/>
    </row>
    <row r="575" spans="6:8">
      <c r="F575" s="113"/>
      <c r="G575" s="133"/>
      <c r="H575" s="133"/>
    </row>
    <row r="576" spans="6:8">
      <c r="F576" s="113"/>
      <c r="G576" s="133"/>
      <c r="H576" s="133"/>
    </row>
    <row r="577" spans="6:8">
      <c r="F577" s="113"/>
      <c r="G577" s="133"/>
      <c r="H577" s="133"/>
    </row>
    <row r="578" spans="6:8">
      <c r="F578" s="113"/>
      <c r="G578" s="133"/>
      <c r="H578" s="133"/>
    </row>
    <row r="579" spans="6:8">
      <c r="F579" s="113"/>
      <c r="G579" s="133"/>
      <c r="H579" s="133"/>
    </row>
    <row r="580" spans="6:8">
      <c r="F580" s="113"/>
      <c r="G580" s="133"/>
      <c r="H580" s="133"/>
    </row>
    <row r="581" spans="6:8">
      <c r="F581" s="113"/>
      <c r="G581" s="133"/>
      <c r="H581" s="133"/>
    </row>
    <row r="582" spans="6:8">
      <c r="F582" s="113"/>
      <c r="G582" s="133"/>
      <c r="H582" s="133"/>
    </row>
    <row r="583" spans="6:8">
      <c r="F583" s="113"/>
      <c r="G583" s="133"/>
      <c r="H583" s="133"/>
    </row>
    <row r="584" spans="6:8">
      <c r="F584" s="113"/>
      <c r="G584" s="133"/>
      <c r="H584" s="133"/>
    </row>
    <row r="585" spans="6:8">
      <c r="F585" s="113"/>
      <c r="G585" s="133"/>
      <c r="H585" s="133"/>
    </row>
    <row r="586" spans="6:8">
      <c r="F586" s="113"/>
      <c r="G586" s="133"/>
      <c r="H586" s="133"/>
    </row>
    <row r="587" spans="6:8">
      <c r="F587" s="113"/>
      <c r="G587" s="133"/>
      <c r="H587" s="133"/>
    </row>
    <row r="588" spans="6:8">
      <c r="F588" s="113"/>
      <c r="G588" s="133"/>
      <c r="H588" s="133"/>
    </row>
    <row r="589" spans="6:8">
      <c r="F589" s="113"/>
      <c r="G589" s="133"/>
      <c r="H589" s="133"/>
    </row>
    <row r="590" spans="6:8">
      <c r="F590" s="113"/>
      <c r="G590" s="133"/>
      <c r="H590" s="133"/>
    </row>
    <row r="591" spans="6:8">
      <c r="F591" s="113"/>
      <c r="G591" s="133"/>
      <c r="H591" s="133"/>
    </row>
    <row r="592" spans="6:8">
      <c r="F592" s="113"/>
      <c r="G592" s="133"/>
      <c r="H592" s="133"/>
    </row>
    <row r="593" spans="6:8">
      <c r="F593" s="113"/>
      <c r="G593" s="133"/>
      <c r="H593" s="133"/>
    </row>
    <row r="594" spans="6:8">
      <c r="F594" s="113"/>
      <c r="G594" s="133"/>
      <c r="H594" s="133"/>
    </row>
    <row r="595" spans="6:8">
      <c r="F595" s="113"/>
      <c r="G595" s="133"/>
      <c r="H595" s="133"/>
    </row>
    <row r="596" spans="6:8">
      <c r="F596" s="113"/>
      <c r="G596" s="133"/>
      <c r="H596" s="133"/>
    </row>
    <row r="597" spans="6:8">
      <c r="F597" s="113"/>
      <c r="G597" s="133"/>
      <c r="H597" s="133"/>
    </row>
    <row r="598" spans="6:8">
      <c r="F598" s="113"/>
      <c r="G598" s="133"/>
      <c r="H598" s="133"/>
    </row>
    <row r="599" spans="6:8">
      <c r="F599" s="113"/>
      <c r="G599" s="133"/>
      <c r="H599" s="133"/>
    </row>
    <row r="600" spans="6:8">
      <c r="F600" s="113"/>
      <c r="G600" s="133"/>
      <c r="H600" s="133"/>
    </row>
    <row r="601" spans="6:8">
      <c r="F601" s="113"/>
      <c r="G601" s="133"/>
      <c r="H601" s="133"/>
    </row>
    <row r="602" spans="6:8">
      <c r="F602" s="113"/>
      <c r="G602" s="133"/>
      <c r="H602" s="133"/>
    </row>
    <row r="603" spans="6:8">
      <c r="F603" s="113"/>
      <c r="G603" s="133"/>
      <c r="H603" s="133"/>
    </row>
    <row r="604" spans="6:8">
      <c r="F604" s="113"/>
      <c r="G604" s="133"/>
      <c r="H604" s="133"/>
    </row>
    <row r="605" spans="6:8">
      <c r="F605" s="113"/>
      <c r="G605" s="133"/>
      <c r="H605" s="133"/>
    </row>
    <row r="606" spans="6:8">
      <c r="F606" s="113"/>
      <c r="G606" s="133"/>
      <c r="H606" s="133"/>
    </row>
    <row r="607" spans="6:8">
      <c r="F607" s="113"/>
      <c r="G607" s="133"/>
      <c r="H607" s="133"/>
    </row>
    <row r="608" spans="6:8">
      <c r="F608" s="113"/>
      <c r="G608" s="133"/>
      <c r="H608" s="133"/>
    </row>
    <row r="609" spans="6:8">
      <c r="F609" s="113"/>
      <c r="G609" s="133"/>
      <c r="H609" s="133"/>
    </row>
    <row r="610" spans="6:8">
      <c r="F610" s="113"/>
      <c r="G610" s="133"/>
      <c r="H610" s="133"/>
    </row>
    <row r="611" spans="6:8">
      <c r="F611" s="113"/>
      <c r="G611" s="133"/>
      <c r="H611" s="133"/>
    </row>
    <row r="612" spans="6:8">
      <c r="F612" s="113"/>
      <c r="G612" s="133"/>
      <c r="H612" s="133"/>
    </row>
    <row r="613" spans="6:8">
      <c r="F613" s="113"/>
      <c r="G613" s="133"/>
      <c r="H613" s="133"/>
    </row>
    <row r="614" spans="6:8">
      <c r="F614" s="113"/>
      <c r="G614" s="133"/>
      <c r="H614" s="133"/>
    </row>
    <row r="615" spans="6:8">
      <c r="F615" s="113"/>
      <c r="G615" s="133"/>
      <c r="H615" s="133"/>
    </row>
    <row r="616" spans="6:8">
      <c r="F616" s="113"/>
      <c r="G616" s="133"/>
      <c r="H616" s="133"/>
    </row>
    <row r="617" spans="6:8">
      <c r="F617" s="113"/>
      <c r="G617" s="133"/>
      <c r="H617" s="133"/>
    </row>
    <row r="618" spans="6:8">
      <c r="F618" s="113"/>
      <c r="G618" s="133"/>
      <c r="H618" s="133"/>
    </row>
    <row r="619" spans="6:8">
      <c r="F619" s="113"/>
      <c r="G619" s="133"/>
      <c r="H619" s="129"/>
    </row>
    <row r="620" spans="6:8">
      <c r="F620" s="113"/>
      <c r="G620" s="133"/>
      <c r="H620" s="129"/>
    </row>
    <row r="621" spans="6:8">
      <c r="F621" s="113"/>
      <c r="G621" s="133"/>
      <c r="H621" s="129"/>
    </row>
    <row r="622" spans="6:8">
      <c r="F622" s="113"/>
      <c r="G622" s="133"/>
      <c r="H622" s="129"/>
    </row>
    <row r="623" spans="6:8">
      <c r="F623" s="113"/>
      <c r="G623" s="133"/>
      <c r="H623" s="129"/>
    </row>
    <row r="624" spans="6:8">
      <c r="F624" s="113"/>
      <c r="G624" s="133"/>
      <c r="H624" s="129"/>
    </row>
    <row r="625" spans="6:8">
      <c r="F625" s="113"/>
      <c r="G625" s="133"/>
      <c r="H625" s="129"/>
    </row>
    <row r="626" spans="6:8">
      <c r="F626" s="113"/>
      <c r="G626" s="133"/>
      <c r="H626" s="129"/>
    </row>
    <row r="627" spans="6:8">
      <c r="F627" s="113"/>
      <c r="G627" s="133"/>
      <c r="H627" s="129"/>
    </row>
    <row r="628" spans="6:8">
      <c r="F628" s="113"/>
      <c r="G628" s="133"/>
      <c r="H628" s="129"/>
    </row>
    <row r="629" spans="6:8">
      <c r="F629" s="113"/>
      <c r="G629" s="133"/>
      <c r="H629" s="129"/>
    </row>
    <row r="630" spans="6:8">
      <c r="F630" s="113"/>
      <c r="G630" s="133"/>
      <c r="H630" s="129"/>
    </row>
    <row r="631" spans="6:8">
      <c r="F631" s="113"/>
      <c r="G631" s="133"/>
      <c r="H631" s="129"/>
    </row>
    <row r="632" spans="6:8">
      <c r="F632" s="113"/>
      <c r="G632" s="133"/>
      <c r="H632" s="129"/>
    </row>
    <row r="633" spans="6:8">
      <c r="F633" s="113"/>
      <c r="G633" s="133"/>
      <c r="H633" s="129"/>
    </row>
    <row r="634" spans="6:8">
      <c r="F634" s="113"/>
      <c r="G634" s="133"/>
      <c r="H634" s="129"/>
    </row>
    <row r="635" spans="6:8">
      <c r="F635" s="113"/>
      <c r="G635" s="133"/>
      <c r="H635" s="129"/>
    </row>
    <row r="636" spans="6:8">
      <c r="F636" s="113"/>
      <c r="G636" s="133"/>
      <c r="H636" s="129"/>
    </row>
    <row r="637" spans="6:8">
      <c r="F637" s="113"/>
      <c r="G637" s="133"/>
      <c r="H637" s="129"/>
    </row>
    <row r="638" spans="6:8">
      <c r="F638" s="113"/>
      <c r="G638" s="133"/>
      <c r="H638" s="129"/>
    </row>
    <row r="639" spans="6:8">
      <c r="F639" s="113"/>
      <c r="G639" s="133"/>
      <c r="H639" s="129"/>
    </row>
    <row r="640" spans="6:8">
      <c r="F640" s="113"/>
      <c r="G640" s="133"/>
      <c r="H640" s="129"/>
    </row>
    <row r="641" spans="6:8">
      <c r="F641" s="113"/>
      <c r="G641" s="133"/>
      <c r="H641" s="129"/>
    </row>
    <row r="642" spans="6:8">
      <c r="F642" s="113"/>
      <c r="G642" s="133"/>
      <c r="H642" s="129"/>
    </row>
    <row r="643" spans="6:8">
      <c r="F643" s="113"/>
      <c r="G643" s="133"/>
      <c r="H643" s="129"/>
    </row>
    <row r="644" spans="6:8">
      <c r="F644" s="113"/>
      <c r="G644" s="133"/>
      <c r="H644" s="129"/>
    </row>
    <row r="645" spans="6:8">
      <c r="F645" s="113"/>
      <c r="G645" s="133"/>
      <c r="H645" s="129"/>
    </row>
    <row r="646" spans="6:8">
      <c r="F646" s="113"/>
      <c r="G646" s="133"/>
      <c r="H646" s="129"/>
    </row>
    <row r="647" spans="6:8">
      <c r="F647" s="113"/>
      <c r="G647" s="133"/>
      <c r="H647" s="129"/>
    </row>
    <row r="648" spans="6:8">
      <c r="F648" s="113"/>
      <c r="G648" s="133"/>
      <c r="H648" s="129"/>
    </row>
    <row r="649" spans="6:8">
      <c r="F649" s="113"/>
      <c r="G649" s="133"/>
      <c r="H649" s="129"/>
    </row>
    <row r="650" spans="6:8">
      <c r="F650" s="113"/>
      <c r="G650" s="133"/>
      <c r="H650" s="129"/>
    </row>
    <row r="651" spans="6:8">
      <c r="F651" s="113"/>
      <c r="G651" s="133"/>
      <c r="H651" s="129"/>
    </row>
    <row r="652" spans="6:8">
      <c r="F652" s="113"/>
      <c r="G652" s="133"/>
      <c r="H652" s="129"/>
    </row>
    <row r="653" spans="6:8">
      <c r="F653" s="113"/>
      <c r="G653" s="133"/>
      <c r="H653" s="129"/>
    </row>
    <row r="654" spans="6:8">
      <c r="F654" s="113"/>
      <c r="G654" s="133"/>
      <c r="H654" s="129"/>
    </row>
    <row r="655" spans="6:8">
      <c r="F655" s="113"/>
      <c r="G655" s="133"/>
      <c r="H655" s="129"/>
    </row>
    <row r="656" spans="6:8">
      <c r="F656" s="113"/>
      <c r="G656" s="133"/>
      <c r="H656" s="129"/>
    </row>
    <row r="657" spans="6:8">
      <c r="F657" s="113"/>
      <c r="G657" s="133"/>
      <c r="H657" s="129"/>
    </row>
    <row r="658" spans="6:8">
      <c r="F658" s="113"/>
      <c r="G658" s="133"/>
      <c r="H658" s="129"/>
    </row>
    <row r="659" spans="6:8">
      <c r="F659" s="113"/>
      <c r="G659" s="133"/>
      <c r="H659" s="129"/>
    </row>
    <row r="660" spans="6:8">
      <c r="F660" s="113"/>
      <c r="G660" s="133"/>
      <c r="H660" s="129"/>
    </row>
    <row r="661" spans="6:8">
      <c r="F661" s="113"/>
      <c r="G661" s="133"/>
      <c r="H661" s="129"/>
    </row>
    <row r="662" spans="6:8">
      <c r="F662" s="113"/>
      <c r="G662" s="133"/>
      <c r="H662" s="129"/>
    </row>
    <row r="663" spans="6:8">
      <c r="F663" s="113"/>
      <c r="G663" s="133"/>
      <c r="H663" s="129"/>
    </row>
    <row r="664" spans="6:8">
      <c r="F664" s="113"/>
      <c r="G664" s="133"/>
      <c r="H664" s="129"/>
    </row>
    <row r="665" spans="6:8">
      <c r="F665" s="113"/>
      <c r="G665" s="133"/>
      <c r="H665" s="129"/>
    </row>
    <row r="666" spans="6:8">
      <c r="F666" s="113"/>
      <c r="G666" s="133"/>
      <c r="H666" s="129"/>
    </row>
    <row r="667" spans="6:8">
      <c r="F667" s="113"/>
      <c r="G667" s="133"/>
      <c r="H667" s="129"/>
    </row>
    <row r="668" spans="6:8">
      <c r="F668" s="113"/>
      <c r="G668" s="133"/>
      <c r="H668" s="129"/>
    </row>
    <row r="669" spans="6:8">
      <c r="F669" s="113"/>
      <c r="G669" s="133"/>
      <c r="H669" s="129"/>
    </row>
    <row r="670" spans="6:8">
      <c r="F670" s="113"/>
      <c r="G670" s="133"/>
      <c r="H670" s="129"/>
    </row>
    <row r="671" spans="6:8">
      <c r="F671" s="113"/>
      <c r="G671" s="133"/>
      <c r="H671" s="129"/>
    </row>
    <row r="672" spans="6:8">
      <c r="F672" s="113"/>
      <c r="G672" s="133"/>
      <c r="H672" s="129"/>
    </row>
    <row r="673" spans="6:8">
      <c r="F673" s="113"/>
      <c r="G673" s="133"/>
      <c r="H673" s="129"/>
    </row>
    <row r="674" spans="6:8">
      <c r="F674" s="113"/>
      <c r="G674" s="133"/>
      <c r="H674" s="129"/>
    </row>
    <row r="675" spans="6:8">
      <c r="F675" s="113"/>
      <c r="G675" s="133"/>
      <c r="H675" s="129"/>
    </row>
    <row r="676" spans="6:8">
      <c r="F676" s="113"/>
      <c r="G676" s="133"/>
      <c r="H676" s="129"/>
    </row>
    <row r="677" spans="6:8">
      <c r="F677" s="113"/>
      <c r="G677" s="133"/>
      <c r="H677" s="129"/>
    </row>
    <row r="678" spans="6:8">
      <c r="F678" s="113"/>
      <c r="G678" s="133"/>
      <c r="H678" s="129"/>
    </row>
    <row r="679" spans="6:8">
      <c r="F679" s="113"/>
      <c r="G679" s="133"/>
      <c r="H679" s="129"/>
    </row>
    <row r="680" spans="6:8">
      <c r="F680" s="113"/>
      <c r="G680" s="133"/>
      <c r="H680" s="129"/>
    </row>
    <row r="681" spans="6:8">
      <c r="F681" s="113"/>
      <c r="G681" s="133"/>
      <c r="H681" s="129"/>
    </row>
    <row r="682" spans="6:8">
      <c r="F682" s="113"/>
      <c r="G682" s="133"/>
      <c r="H682" s="129"/>
    </row>
    <row r="683" spans="6:8">
      <c r="F683" s="113"/>
      <c r="G683" s="133"/>
      <c r="H683" s="129"/>
    </row>
    <row r="684" spans="6:8">
      <c r="F684" s="113"/>
      <c r="G684" s="133"/>
      <c r="H684" s="129"/>
    </row>
    <row r="685" spans="6:8">
      <c r="F685" s="113"/>
      <c r="G685" s="133"/>
      <c r="H685" s="129"/>
    </row>
    <row r="686" spans="6:8">
      <c r="F686" s="113"/>
      <c r="G686" s="133"/>
      <c r="H686" s="129"/>
    </row>
    <row r="687" spans="6:8">
      <c r="F687" s="113"/>
      <c r="G687" s="133"/>
      <c r="H687" s="129"/>
    </row>
    <row r="688" spans="6:8">
      <c r="F688" s="113"/>
      <c r="G688" s="133"/>
      <c r="H688" s="129"/>
    </row>
    <row r="689" spans="6:8">
      <c r="F689" s="113"/>
      <c r="G689" s="133"/>
      <c r="H689" s="129"/>
    </row>
    <row r="690" spans="6:8">
      <c r="F690" s="113"/>
      <c r="G690" s="133"/>
      <c r="H690" s="129"/>
    </row>
    <row r="691" spans="6:8">
      <c r="F691" s="113"/>
      <c r="G691" s="133"/>
      <c r="H691" s="129"/>
    </row>
    <row r="692" spans="6:8">
      <c r="F692" s="113"/>
      <c r="G692" s="133"/>
      <c r="H692" s="129"/>
    </row>
    <row r="693" spans="6:8">
      <c r="F693" s="113"/>
      <c r="G693" s="133"/>
      <c r="H693" s="129"/>
    </row>
    <row r="694" spans="6:8">
      <c r="F694" s="113"/>
      <c r="G694" s="133"/>
      <c r="H694" s="129"/>
    </row>
    <row r="695" spans="6:8">
      <c r="F695" s="113"/>
      <c r="G695" s="133"/>
      <c r="H695" s="129"/>
    </row>
    <row r="696" spans="6:8">
      <c r="F696" s="113"/>
      <c r="G696" s="133"/>
      <c r="H696" s="129"/>
    </row>
    <row r="697" spans="6:8">
      <c r="F697" s="113"/>
      <c r="G697" s="133"/>
      <c r="H697" s="129"/>
    </row>
    <row r="698" spans="6:8">
      <c r="F698" s="113"/>
      <c r="G698" s="133"/>
      <c r="H698" s="129"/>
    </row>
    <row r="699" spans="6:8">
      <c r="F699" s="113"/>
      <c r="G699" s="133"/>
      <c r="H699" s="129"/>
    </row>
    <row r="700" spans="6:8">
      <c r="F700" s="113"/>
      <c r="G700" s="133"/>
      <c r="H700" s="129"/>
    </row>
    <row r="701" spans="6:8">
      <c r="F701" s="113"/>
      <c r="G701" s="133"/>
      <c r="H701" s="129"/>
    </row>
    <row r="702" spans="6:8">
      <c r="F702" s="113"/>
      <c r="G702" s="133"/>
      <c r="H702" s="129"/>
    </row>
    <row r="703" spans="6:8">
      <c r="F703" s="113"/>
      <c r="G703" s="133"/>
      <c r="H703" s="129"/>
    </row>
    <row r="704" spans="6:8">
      <c r="F704" s="113"/>
      <c r="G704" s="133"/>
      <c r="H704" s="129"/>
    </row>
    <row r="705" spans="6:8">
      <c r="F705" s="113"/>
      <c r="G705" s="133"/>
      <c r="H705" s="129"/>
    </row>
    <row r="706" spans="6:8">
      <c r="F706" s="113"/>
      <c r="G706" s="133"/>
      <c r="H706" s="129"/>
    </row>
    <row r="707" spans="6:8">
      <c r="F707" s="113"/>
      <c r="G707" s="133"/>
      <c r="H707" s="129"/>
    </row>
    <row r="708" spans="6:8">
      <c r="F708" s="113"/>
      <c r="G708" s="133"/>
      <c r="H708" s="129"/>
    </row>
    <row r="709" spans="6:8">
      <c r="F709" s="113"/>
      <c r="G709" s="133"/>
      <c r="H709" s="129"/>
    </row>
    <row r="710" spans="6:8">
      <c r="F710" s="113"/>
      <c r="G710" s="133"/>
      <c r="H710" s="129"/>
    </row>
    <row r="711" spans="6:8">
      <c r="F711" s="113"/>
      <c r="G711" s="133"/>
      <c r="H711" s="129"/>
    </row>
    <row r="712" spans="6:8">
      <c r="F712" s="113"/>
      <c r="G712" s="133"/>
      <c r="H712" s="129"/>
    </row>
    <row r="713" spans="6:8">
      <c r="F713" s="113"/>
      <c r="G713" s="133"/>
      <c r="H713" s="129"/>
    </row>
    <row r="714" spans="6:8">
      <c r="F714" s="113"/>
      <c r="G714" s="133"/>
      <c r="H714" s="129"/>
    </row>
    <row r="715" spans="6:8">
      <c r="F715" s="113"/>
      <c r="G715" s="133"/>
      <c r="H715" s="129"/>
    </row>
    <row r="716" spans="6:8">
      <c r="F716" s="113"/>
      <c r="G716" s="133"/>
      <c r="H716" s="129"/>
    </row>
    <row r="717" spans="6:8">
      <c r="F717" s="113"/>
      <c r="G717" s="133"/>
      <c r="H717" s="129"/>
    </row>
    <row r="718" spans="6:8">
      <c r="F718" s="113"/>
      <c r="G718" s="133"/>
      <c r="H718" s="129"/>
    </row>
    <row r="719" spans="6:8">
      <c r="F719" s="113"/>
      <c r="G719" s="133"/>
      <c r="H719" s="129"/>
    </row>
    <row r="720" spans="6:8">
      <c r="F720" s="113"/>
      <c r="G720" s="133"/>
      <c r="H720" s="129"/>
    </row>
    <row r="721" spans="6:8">
      <c r="F721" s="113"/>
      <c r="G721" s="133"/>
      <c r="H721" s="129"/>
    </row>
    <row r="722" spans="6:8">
      <c r="F722" s="113"/>
      <c r="G722" s="133"/>
      <c r="H722" s="129"/>
    </row>
    <row r="723" spans="6:8">
      <c r="F723" s="113"/>
      <c r="G723" s="133"/>
      <c r="H723" s="129"/>
    </row>
    <row r="724" spans="6:8">
      <c r="F724" s="113"/>
      <c r="G724" s="133"/>
      <c r="H724" s="129"/>
    </row>
    <row r="725" spans="6:8">
      <c r="F725" s="113"/>
      <c r="G725" s="133"/>
      <c r="H725" s="129"/>
    </row>
    <row r="726" spans="6:8">
      <c r="F726" s="113"/>
      <c r="G726" s="133"/>
      <c r="H726" s="129"/>
    </row>
    <row r="727" spans="6:8">
      <c r="F727" s="113"/>
      <c r="G727" s="133"/>
      <c r="H727" s="129"/>
    </row>
    <row r="728" spans="6:8">
      <c r="F728" s="113"/>
      <c r="G728" s="133"/>
      <c r="H728" s="129"/>
    </row>
    <row r="729" spans="6:8">
      <c r="F729" s="113"/>
      <c r="G729" s="133"/>
      <c r="H729" s="129"/>
    </row>
    <row r="730" spans="6:8">
      <c r="F730" s="113"/>
      <c r="G730" s="133"/>
      <c r="H730" s="129"/>
    </row>
    <row r="731" spans="6:8">
      <c r="F731" s="113"/>
      <c r="G731" s="133"/>
      <c r="H731" s="129"/>
    </row>
    <row r="732" spans="6:8">
      <c r="F732" s="113"/>
      <c r="G732" s="133"/>
      <c r="H732" s="129"/>
    </row>
    <row r="733" spans="6:8">
      <c r="F733" s="113"/>
      <c r="G733" s="133"/>
      <c r="H733" s="129"/>
    </row>
    <row r="734" spans="6:8">
      <c r="F734" s="113"/>
      <c r="G734" s="133"/>
      <c r="H734" s="129"/>
    </row>
    <row r="735" spans="6:8">
      <c r="F735" s="113"/>
      <c r="G735" s="133"/>
      <c r="H735" s="129"/>
    </row>
    <row r="736" spans="6:8">
      <c r="F736" s="113"/>
      <c r="G736" s="133"/>
      <c r="H736" s="129"/>
    </row>
    <row r="737" spans="6:8">
      <c r="F737" s="113"/>
      <c r="G737" s="133"/>
      <c r="H737" s="129"/>
    </row>
    <row r="738" spans="6:8">
      <c r="F738" s="113"/>
      <c r="G738" s="133"/>
      <c r="H738" s="129"/>
    </row>
    <row r="739" spans="6:8">
      <c r="F739" s="113"/>
      <c r="G739" s="133"/>
      <c r="H739" s="129"/>
    </row>
    <row r="740" spans="6:8">
      <c r="F740" s="113"/>
      <c r="G740" s="133"/>
      <c r="H740" s="129"/>
    </row>
    <row r="741" spans="6:8">
      <c r="F741" s="113"/>
      <c r="G741" s="133"/>
      <c r="H741" s="129"/>
    </row>
    <row r="742" spans="6:8">
      <c r="F742" s="113"/>
      <c r="G742" s="133"/>
      <c r="H742" s="129"/>
    </row>
    <row r="743" spans="6:8">
      <c r="F743" s="113"/>
      <c r="G743" s="133"/>
      <c r="H743" s="129"/>
    </row>
    <row r="744" spans="6:8">
      <c r="F744" s="113"/>
      <c r="G744" s="133"/>
      <c r="H744" s="129"/>
    </row>
    <row r="745" spans="6:8">
      <c r="F745" s="113"/>
      <c r="G745" s="133"/>
      <c r="H745" s="129"/>
    </row>
    <row r="746" spans="6:8">
      <c r="F746" s="113"/>
      <c r="G746" s="133"/>
      <c r="H746" s="129"/>
    </row>
    <row r="747" spans="6:8">
      <c r="F747" s="113"/>
      <c r="G747" s="133"/>
      <c r="H747" s="129"/>
    </row>
    <row r="748" spans="6:8">
      <c r="F748" s="113"/>
      <c r="G748" s="133"/>
      <c r="H748" s="129"/>
    </row>
    <row r="749" spans="6:8">
      <c r="F749" s="113"/>
      <c r="G749" s="133"/>
      <c r="H749" s="129"/>
    </row>
    <row r="750" spans="6:8">
      <c r="F750" s="113"/>
      <c r="G750" s="133"/>
      <c r="H750" s="129"/>
    </row>
    <row r="751" spans="6:8">
      <c r="F751" s="113"/>
      <c r="G751" s="133"/>
      <c r="H751" s="129"/>
    </row>
    <row r="752" spans="6:8">
      <c r="F752" s="113"/>
      <c r="G752" s="133"/>
      <c r="H752" s="129"/>
    </row>
    <row r="753" spans="6:8">
      <c r="F753" s="113"/>
      <c r="G753" s="133"/>
      <c r="H753" s="129"/>
    </row>
    <row r="754" spans="6:8">
      <c r="F754" s="113"/>
      <c r="G754" s="133"/>
      <c r="H754" s="129"/>
    </row>
    <row r="755" spans="6:8">
      <c r="F755" s="113"/>
      <c r="G755" s="133"/>
      <c r="H755" s="129"/>
    </row>
    <row r="756" spans="6:8">
      <c r="F756" s="113"/>
      <c r="G756" s="133"/>
      <c r="H756" s="129"/>
    </row>
    <row r="757" spans="6:8">
      <c r="F757" s="113"/>
      <c r="G757" s="133"/>
      <c r="H757" s="129"/>
    </row>
    <row r="758" spans="6:8">
      <c r="F758" s="113"/>
      <c r="G758" s="133"/>
      <c r="H758" s="129"/>
    </row>
    <row r="759" spans="6:8">
      <c r="F759" s="113"/>
      <c r="G759" s="133"/>
      <c r="H759" s="129"/>
    </row>
    <row r="760" spans="6:8">
      <c r="F760" s="113"/>
      <c r="G760" s="133"/>
      <c r="H760" s="129"/>
    </row>
    <row r="761" spans="6:8">
      <c r="F761" s="113"/>
      <c r="G761" s="133"/>
      <c r="H761" s="129"/>
    </row>
    <row r="762" spans="6:8">
      <c r="F762" s="113"/>
      <c r="G762" s="133"/>
      <c r="H762" s="129"/>
    </row>
    <row r="763" spans="6:8">
      <c r="F763" s="113"/>
      <c r="G763" s="133"/>
      <c r="H763" s="129"/>
    </row>
    <row r="764" spans="6:8">
      <c r="F764" s="113"/>
      <c r="G764" s="133"/>
      <c r="H764" s="129"/>
    </row>
    <row r="765" spans="6:8">
      <c r="F765" s="113"/>
      <c r="G765" s="133"/>
      <c r="H765" s="129"/>
    </row>
    <row r="766" spans="6:8">
      <c r="F766" s="113"/>
      <c r="G766" s="133"/>
      <c r="H766" s="129"/>
    </row>
    <row r="767" spans="6:8">
      <c r="F767" s="113"/>
      <c r="G767" s="133"/>
      <c r="H767" s="129"/>
    </row>
    <row r="768" spans="6:8">
      <c r="F768" s="113"/>
      <c r="G768" s="133"/>
      <c r="H768" s="129"/>
    </row>
    <row r="769" spans="6:8">
      <c r="F769" s="113"/>
      <c r="G769" s="133"/>
      <c r="H769" s="129"/>
    </row>
    <row r="770" spans="6:8">
      <c r="F770" s="113"/>
      <c r="G770" s="133"/>
      <c r="H770" s="129"/>
    </row>
    <row r="771" spans="6:8">
      <c r="F771" s="113"/>
      <c r="G771" s="133"/>
      <c r="H771" s="129"/>
    </row>
    <row r="772" spans="6:8">
      <c r="F772" s="113"/>
      <c r="G772" s="133"/>
      <c r="H772" s="129"/>
    </row>
    <row r="773" spans="6:8">
      <c r="F773" s="113"/>
      <c r="G773" s="133"/>
      <c r="H773" s="129"/>
    </row>
    <row r="774" spans="6:8">
      <c r="F774" s="113"/>
      <c r="G774" s="133"/>
      <c r="H774" s="129"/>
    </row>
    <row r="775" spans="6:8">
      <c r="F775" s="113"/>
      <c r="G775" s="133"/>
      <c r="H775" s="129"/>
    </row>
    <row r="776" spans="6:8">
      <c r="F776" s="113"/>
      <c r="G776" s="133"/>
      <c r="H776" s="129"/>
    </row>
    <row r="777" spans="6:8">
      <c r="F777" s="113"/>
      <c r="G777" s="133"/>
      <c r="H777" s="129"/>
    </row>
    <row r="778" spans="6:8">
      <c r="F778" s="113"/>
      <c r="G778" s="133"/>
      <c r="H778" s="129"/>
    </row>
    <row r="779" spans="6:8">
      <c r="F779" s="113"/>
      <c r="G779" s="133"/>
      <c r="H779" s="129"/>
    </row>
    <row r="780" spans="6:8">
      <c r="F780" s="113"/>
      <c r="G780" s="133"/>
      <c r="H780" s="129"/>
    </row>
    <row r="781" spans="6:8">
      <c r="F781" s="113"/>
      <c r="G781" s="133"/>
      <c r="H781" s="129"/>
    </row>
    <row r="782" spans="6:8">
      <c r="F782" s="113"/>
      <c r="G782" s="133"/>
      <c r="H782" s="129"/>
    </row>
    <row r="783" spans="6:8">
      <c r="F783" s="113"/>
      <c r="G783" s="133"/>
      <c r="H783" s="129"/>
    </row>
    <row r="784" spans="6:8">
      <c r="F784" s="113"/>
      <c r="G784" s="133"/>
      <c r="H784" s="129"/>
    </row>
    <row r="785" spans="6:8">
      <c r="F785" s="113"/>
      <c r="G785" s="133"/>
      <c r="H785" s="129"/>
    </row>
    <row r="786" spans="6:8">
      <c r="F786" s="113"/>
      <c r="G786" s="133"/>
      <c r="H786" s="129"/>
    </row>
    <row r="787" spans="6:8">
      <c r="F787" s="113"/>
      <c r="G787" s="133"/>
      <c r="H787" s="129"/>
    </row>
    <row r="788" spans="6:8">
      <c r="F788" s="113"/>
      <c r="G788" s="133"/>
      <c r="H788" s="129"/>
    </row>
    <row r="789" spans="6:8">
      <c r="F789" s="113"/>
      <c r="G789" s="133"/>
      <c r="H789" s="129"/>
    </row>
    <row r="790" spans="6:8">
      <c r="F790" s="113"/>
      <c r="G790" s="133"/>
      <c r="H790" s="129"/>
    </row>
    <row r="791" spans="6:8">
      <c r="F791" s="113"/>
      <c r="G791" s="133"/>
      <c r="H791" s="129"/>
    </row>
    <row r="792" spans="6:8">
      <c r="F792" s="113"/>
      <c r="G792" s="133"/>
      <c r="H792" s="129"/>
    </row>
    <row r="793" spans="6:8">
      <c r="F793" s="113"/>
      <c r="G793" s="133"/>
      <c r="H793" s="129"/>
    </row>
    <row r="794" spans="6:8">
      <c r="F794" s="113"/>
      <c r="G794" s="133"/>
      <c r="H794" s="129"/>
    </row>
    <row r="795" spans="6:8">
      <c r="F795" s="113"/>
      <c r="G795" s="133"/>
      <c r="H795" s="129"/>
    </row>
    <row r="796" spans="6:8">
      <c r="F796" s="113"/>
      <c r="G796" s="133"/>
      <c r="H796" s="129"/>
    </row>
    <row r="797" spans="6:8">
      <c r="F797" s="113"/>
      <c r="G797" s="133"/>
      <c r="H797" s="129"/>
    </row>
    <row r="798" spans="6:8">
      <c r="F798" s="113"/>
      <c r="G798" s="133"/>
      <c r="H798" s="129"/>
    </row>
    <row r="799" spans="6:8">
      <c r="F799" s="113"/>
      <c r="G799" s="133"/>
      <c r="H799" s="129"/>
    </row>
    <row r="800" spans="6:8">
      <c r="F800" s="113"/>
      <c r="G800" s="133"/>
      <c r="H800" s="129"/>
    </row>
    <row r="801" spans="6:8">
      <c r="F801" s="113"/>
      <c r="G801" s="133"/>
      <c r="H801" s="129"/>
    </row>
    <row r="802" spans="6:8">
      <c r="F802" s="113"/>
      <c r="G802" s="133"/>
      <c r="H802" s="129"/>
    </row>
    <row r="803" spans="6:8">
      <c r="F803" s="113"/>
      <c r="G803" s="133"/>
      <c r="H803" s="129"/>
    </row>
    <row r="804" spans="6:8">
      <c r="F804" s="113"/>
      <c r="G804" s="133"/>
      <c r="H804" s="129"/>
    </row>
    <row r="805" spans="6:8">
      <c r="F805" s="113"/>
      <c r="G805" s="133"/>
      <c r="H805" s="129"/>
    </row>
    <row r="806" spans="6:8">
      <c r="F806" s="113"/>
      <c r="G806" s="133"/>
      <c r="H806" s="129"/>
    </row>
    <row r="807" spans="6:8">
      <c r="F807" s="113"/>
      <c r="G807" s="133"/>
      <c r="H807" s="129"/>
    </row>
    <row r="808" spans="6:8">
      <c r="F808" s="113"/>
      <c r="G808" s="133"/>
      <c r="H808" s="129"/>
    </row>
    <row r="809" spans="6:8">
      <c r="F809" s="113"/>
      <c r="G809" s="133"/>
      <c r="H809" s="129"/>
    </row>
    <row r="810" spans="6:8">
      <c r="F810" s="113"/>
      <c r="G810" s="133"/>
      <c r="H810" s="129"/>
    </row>
    <row r="811" spans="6:8">
      <c r="F811" s="113"/>
      <c r="G811" s="133"/>
      <c r="H811" s="129"/>
    </row>
    <row r="812" spans="6:8">
      <c r="F812" s="113"/>
      <c r="G812" s="133"/>
      <c r="H812" s="129"/>
    </row>
    <row r="813" spans="6:8">
      <c r="F813" s="113"/>
      <c r="G813" s="133"/>
      <c r="H813" s="129"/>
    </row>
    <row r="814" spans="6:8">
      <c r="F814" s="113"/>
      <c r="G814" s="133"/>
      <c r="H814" s="129"/>
    </row>
    <row r="815" spans="6:8">
      <c r="F815" s="113"/>
      <c r="G815" s="133"/>
      <c r="H815" s="129"/>
    </row>
    <row r="816" spans="6:8">
      <c r="F816" s="113"/>
      <c r="G816" s="133"/>
      <c r="H816" s="129"/>
    </row>
    <row r="817" spans="6:8">
      <c r="F817" s="113"/>
      <c r="G817" s="133"/>
      <c r="H817" s="129"/>
    </row>
    <row r="818" spans="6:8">
      <c r="F818" s="113"/>
      <c r="G818" s="133"/>
      <c r="H818" s="129"/>
    </row>
    <row r="819" spans="6:8">
      <c r="F819" s="113"/>
      <c r="G819" s="133"/>
      <c r="H819" s="129"/>
    </row>
    <row r="820" spans="6:8">
      <c r="F820" s="113"/>
      <c r="G820" s="133"/>
      <c r="H820" s="129"/>
    </row>
    <row r="821" spans="6:8">
      <c r="F821" s="113"/>
      <c r="G821" s="133"/>
      <c r="H821" s="129"/>
    </row>
    <row r="822" spans="6:8">
      <c r="F822" s="113"/>
      <c r="G822" s="133"/>
      <c r="H822" s="129"/>
    </row>
    <row r="823" spans="6:8">
      <c r="F823" s="113"/>
      <c r="G823" s="133"/>
      <c r="H823" s="129"/>
    </row>
    <row r="824" spans="6:8">
      <c r="F824" s="113"/>
      <c r="G824" s="133"/>
      <c r="H824" s="129"/>
    </row>
    <row r="825" spans="6:8">
      <c r="F825" s="113"/>
      <c r="G825" s="133"/>
      <c r="H825" s="129"/>
    </row>
    <row r="826" spans="6:8">
      <c r="F826" s="113"/>
      <c r="G826" s="133"/>
      <c r="H826" s="129"/>
    </row>
    <row r="827" spans="6:8">
      <c r="F827" s="113"/>
      <c r="G827" s="133"/>
      <c r="H827" s="129"/>
    </row>
    <row r="828" spans="6:8">
      <c r="F828" s="113"/>
      <c r="G828" s="133"/>
      <c r="H828" s="129"/>
    </row>
    <row r="829" spans="6:8">
      <c r="F829" s="113"/>
      <c r="G829" s="133"/>
      <c r="H829" s="129"/>
    </row>
    <row r="830" spans="6:8">
      <c r="F830" s="113"/>
      <c r="G830" s="133"/>
      <c r="H830" s="129"/>
    </row>
    <row r="831" spans="6:8">
      <c r="F831" s="113"/>
      <c r="G831" s="133"/>
      <c r="H831" s="129"/>
    </row>
    <row r="832" spans="6:8">
      <c r="F832" s="113"/>
      <c r="G832" s="133"/>
      <c r="H832" s="129"/>
    </row>
    <row r="833" spans="6:8">
      <c r="F833" s="113"/>
      <c r="G833" s="133"/>
      <c r="H833" s="129"/>
    </row>
    <row r="834" spans="6:8">
      <c r="F834" s="113"/>
      <c r="G834" s="133"/>
      <c r="H834" s="129"/>
    </row>
    <row r="835" spans="6:8">
      <c r="F835" s="113"/>
      <c r="G835" s="133"/>
      <c r="H835" s="129"/>
    </row>
    <row r="836" spans="6:8">
      <c r="F836" s="113"/>
      <c r="G836" s="133"/>
      <c r="H836" s="129"/>
    </row>
    <row r="837" spans="6:8">
      <c r="F837" s="113"/>
      <c r="G837" s="133"/>
      <c r="H837" s="129"/>
    </row>
    <row r="838" spans="6:8">
      <c r="F838" s="113"/>
      <c r="G838" s="133"/>
      <c r="H838" s="129"/>
    </row>
    <row r="839" spans="6:8">
      <c r="F839" s="113"/>
      <c r="G839" s="133"/>
      <c r="H839" s="129"/>
    </row>
    <row r="840" spans="6:8">
      <c r="F840" s="113"/>
      <c r="G840" s="133"/>
      <c r="H840" s="129"/>
    </row>
    <row r="841" spans="6:8">
      <c r="F841" s="113"/>
      <c r="G841" s="133"/>
      <c r="H841" s="129"/>
    </row>
    <row r="842" spans="6:8">
      <c r="F842" s="113"/>
      <c r="G842" s="133"/>
      <c r="H842" s="129"/>
    </row>
    <row r="843" spans="6:8">
      <c r="F843" s="113"/>
      <c r="G843" s="133"/>
      <c r="H843" s="129"/>
    </row>
    <row r="844" spans="6:8">
      <c r="F844" s="113"/>
      <c r="G844" s="133"/>
      <c r="H844" s="129"/>
    </row>
    <row r="845" spans="6:8">
      <c r="F845" s="113"/>
      <c r="G845" s="133"/>
      <c r="H845" s="129"/>
    </row>
    <row r="846" spans="6:8">
      <c r="F846" s="113"/>
      <c r="G846" s="133"/>
      <c r="H846" s="129"/>
    </row>
    <row r="847" spans="6:8">
      <c r="F847" s="113"/>
      <c r="G847" s="133"/>
      <c r="H847" s="129"/>
    </row>
    <row r="848" spans="6:8">
      <c r="F848" s="113"/>
      <c r="G848" s="133"/>
      <c r="H848" s="129"/>
    </row>
    <row r="849" spans="6:8">
      <c r="F849" s="113"/>
      <c r="G849" s="133"/>
      <c r="H849" s="129"/>
    </row>
    <row r="850" spans="6:8">
      <c r="F850" s="113"/>
      <c r="G850" s="133"/>
      <c r="H850" s="129"/>
    </row>
    <row r="851" spans="6:8">
      <c r="F851" s="113"/>
      <c r="G851" s="133"/>
      <c r="H851" s="129"/>
    </row>
    <row r="852" spans="6:8">
      <c r="F852" s="113"/>
      <c r="G852" s="133"/>
      <c r="H852" s="129"/>
    </row>
    <row r="853" spans="6:8">
      <c r="F853" s="113"/>
      <c r="G853" s="133"/>
      <c r="H853" s="129"/>
    </row>
    <row r="854" spans="6:8">
      <c r="F854" s="113"/>
      <c r="G854" s="133"/>
      <c r="H854" s="129"/>
    </row>
    <row r="855" spans="6:8">
      <c r="F855" s="113"/>
      <c r="G855" s="133"/>
      <c r="H855" s="129"/>
    </row>
    <row r="856" spans="6:8">
      <c r="F856" s="113"/>
      <c r="G856" s="133"/>
      <c r="H856" s="129"/>
    </row>
    <row r="857" spans="6:8">
      <c r="F857" s="113"/>
      <c r="G857" s="133"/>
      <c r="H857" s="129"/>
    </row>
    <row r="858" spans="6:8">
      <c r="F858" s="113"/>
      <c r="G858" s="133"/>
      <c r="H858" s="129"/>
    </row>
    <row r="859" spans="6:8">
      <c r="F859" s="113"/>
      <c r="G859" s="133"/>
      <c r="H859" s="129"/>
    </row>
    <row r="860" spans="6:8">
      <c r="F860" s="113"/>
      <c r="G860" s="133"/>
      <c r="H860" s="129"/>
    </row>
    <row r="861" spans="6:8">
      <c r="F861" s="113"/>
      <c r="G861" s="133"/>
      <c r="H861" s="129"/>
    </row>
    <row r="862" spans="6:8">
      <c r="F862" s="113"/>
      <c r="G862" s="133"/>
      <c r="H862" s="129"/>
    </row>
    <row r="863" spans="6:8">
      <c r="F863" s="113"/>
      <c r="G863" s="133"/>
      <c r="H863" s="129"/>
    </row>
    <row r="864" spans="6:8">
      <c r="F864" s="113"/>
      <c r="G864" s="133"/>
      <c r="H864" s="129"/>
    </row>
    <row r="865" spans="6:8">
      <c r="F865" s="113"/>
      <c r="G865" s="133"/>
      <c r="H865" s="129"/>
    </row>
    <row r="866" spans="6:8">
      <c r="F866" s="113"/>
      <c r="G866" s="133"/>
      <c r="H866" s="129"/>
    </row>
    <row r="867" spans="6:8">
      <c r="F867" s="113"/>
      <c r="G867" s="133"/>
      <c r="H867" s="129"/>
    </row>
    <row r="868" spans="6:8">
      <c r="F868" s="113"/>
      <c r="G868" s="133"/>
      <c r="H868" s="129"/>
    </row>
    <row r="869" spans="6:8">
      <c r="F869" s="113"/>
      <c r="G869" s="133"/>
      <c r="H869" s="129"/>
    </row>
    <row r="870" spans="6:8">
      <c r="F870" s="113"/>
      <c r="G870" s="133"/>
      <c r="H870" s="129"/>
    </row>
    <row r="871" spans="6:8">
      <c r="F871" s="113"/>
      <c r="G871" s="133"/>
      <c r="H871" s="129"/>
    </row>
    <row r="872" spans="6:8">
      <c r="F872" s="113"/>
      <c r="G872" s="133"/>
      <c r="H872" s="129"/>
    </row>
    <row r="873" spans="6:8">
      <c r="F873" s="113"/>
      <c r="G873" s="133"/>
      <c r="H873" s="129"/>
    </row>
    <row r="874" spans="6:8">
      <c r="F874" s="113"/>
      <c r="G874" s="133"/>
      <c r="H874" s="129"/>
    </row>
    <row r="875" spans="6:8">
      <c r="F875" s="113"/>
      <c r="G875" s="133"/>
      <c r="H875" s="129"/>
    </row>
    <row r="876" spans="6:8">
      <c r="F876" s="113"/>
      <c r="G876" s="133"/>
      <c r="H876" s="129"/>
    </row>
    <row r="877" spans="6:8">
      <c r="F877" s="113"/>
      <c r="G877" s="133"/>
      <c r="H877" s="129"/>
    </row>
    <row r="878" spans="6:8">
      <c r="F878" s="113"/>
      <c r="G878" s="133"/>
      <c r="H878" s="129"/>
    </row>
    <row r="879" spans="6:8">
      <c r="F879" s="113"/>
      <c r="G879" s="133"/>
      <c r="H879" s="129"/>
    </row>
    <row r="880" spans="6:8">
      <c r="F880" s="113"/>
      <c r="G880" s="133"/>
      <c r="H880" s="129"/>
    </row>
    <row r="881" spans="6:8">
      <c r="F881" s="113"/>
      <c r="G881" s="133"/>
      <c r="H881" s="129"/>
    </row>
    <row r="882" spans="6:8">
      <c r="F882" s="113"/>
      <c r="G882" s="133"/>
      <c r="H882" s="129"/>
    </row>
    <row r="883" spans="6:8">
      <c r="F883" s="113"/>
      <c r="G883" s="133"/>
      <c r="H883" s="129"/>
    </row>
    <row r="884" spans="6:8">
      <c r="F884" s="113"/>
      <c r="G884" s="133"/>
      <c r="H884" s="129"/>
    </row>
    <row r="885" spans="6:8">
      <c r="F885" s="113"/>
      <c r="G885" s="133"/>
      <c r="H885" s="129"/>
    </row>
    <row r="886" spans="6:8">
      <c r="F886" s="113"/>
      <c r="G886" s="133"/>
      <c r="H886" s="129"/>
    </row>
    <row r="887" spans="6:8">
      <c r="F887" s="113"/>
      <c r="G887" s="133"/>
      <c r="H887" s="129"/>
    </row>
    <row r="888" spans="6:8">
      <c r="F888" s="113"/>
      <c r="G888" s="133"/>
      <c r="H888" s="129"/>
    </row>
    <row r="889" spans="6:8">
      <c r="F889" s="113"/>
      <c r="G889" s="133"/>
      <c r="H889" s="129"/>
    </row>
    <row r="890" spans="6:8">
      <c r="F890" s="113"/>
      <c r="G890" s="133"/>
      <c r="H890" s="129"/>
    </row>
    <row r="891" spans="6:8">
      <c r="F891" s="113"/>
      <c r="G891" s="133"/>
      <c r="H891" s="129"/>
    </row>
    <row r="892" spans="6:8">
      <c r="F892" s="113"/>
      <c r="G892" s="133"/>
      <c r="H892" s="129"/>
    </row>
    <row r="893" spans="6:8">
      <c r="F893" s="113"/>
      <c r="G893" s="133"/>
      <c r="H893" s="129"/>
    </row>
    <row r="894" spans="6:8">
      <c r="F894" s="113"/>
      <c r="G894" s="133"/>
      <c r="H894" s="129"/>
    </row>
    <row r="895" spans="6:8">
      <c r="F895" s="113"/>
      <c r="G895" s="133"/>
      <c r="H895" s="129"/>
    </row>
    <row r="896" spans="6:8">
      <c r="F896" s="113"/>
      <c r="G896" s="133"/>
      <c r="H896" s="129"/>
    </row>
    <row r="897" spans="6:8">
      <c r="F897" s="113"/>
      <c r="G897" s="133"/>
      <c r="H897" s="129"/>
    </row>
    <row r="898" spans="6:8">
      <c r="F898" s="113"/>
      <c r="G898" s="133"/>
      <c r="H898" s="129"/>
    </row>
    <row r="899" spans="6:8">
      <c r="F899" s="113"/>
      <c r="G899" s="133"/>
      <c r="H899" s="129"/>
    </row>
    <row r="900" spans="6:8">
      <c r="F900" s="113"/>
      <c r="G900" s="133"/>
      <c r="H900" s="129"/>
    </row>
    <row r="901" spans="6:8">
      <c r="F901" s="113"/>
      <c r="G901" s="133"/>
      <c r="H901" s="129"/>
    </row>
    <row r="902" spans="6:8">
      <c r="F902" s="113"/>
      <c r="G902" s="133"/>
      <c r="H902" s="129"/>
    </row>
    <row r="903" spans="6:8">
      <c r="F903" s="113"/>
      <c r="G903" s="133"/>
      <c r="H903" s="129"/>
    </row>
    <row r="904" spans="6:8">
      <c r="F904" s="113"/>
      <c r="G904" s="133"/>
      <c r="H904" s="129"/>
    </row>
    <row r="905" spans="6:8">
      <c r="F905" s="113"/>
      <c r="G905" s="133"/>
      <c r="H905" s="129"/>
    </row>
    <row r="906" spans="6:8">
      <c r="F906" s="113"/>
      <c r="G906" s="133"/>
      <c r="H906" s="129"/>
    </row>
    <row r="907" spans="6:8">
      <c r="F907" s="113"/>
      <c r="G907" s="133"/>
      <c r="H907" s="129"/>
    </row>
    <row r="908" spans="6:8">
      <c r="F908" s="113"/>
      <c r="G908" s="133"/>
      <c r="H908" s="129"/>
    </row>
    <row r="909" spans="6:8">
      <c r="F909" s="113"/>
      <c r="G909" s="133"/>
      <c r="H909" s="129"/>
    </row>
    <row r="910" spans="6:8">
      <c r="F910" s="113"/>
      <c r="G910" s="133"/>
      <c r="H910" s="129"/>
    </row>
    <row r="911" spans="6:8">
      <c r="F911" s="113"/>
      <c r="G911" s="133"/>
      <c r="H911" s="129"/>
    </row>
    <row r="912" spans="6:8">
      <c r="F912" s="113"/>
      <c r="G912" s="133"/>
      <c r="H912" s="129"/>
    </row>
    <row r="913" spans="6:8">
      <c r="F913" s="113"/>
      <c r="G913" s="133"/>
      <c r="H913" s="129"/>
    </row>
    <row r="914" spans="6:8">
      <c r="F914" s="113"/>
      <c r="G914" s="133"/>
      <c r="H914" s="129"/>
    </row>
    <row r="915" spans="6:8">
      <c r="F915" s="113"/>
      <c r="G915" s="133"/>
      <c r="H915" s="129"/>
    </row>
    <row r="916" spans="6:8">
      <c r="F916" s="113"/>
      <c r="G916" s="133"/>
      <c r="H916" s="129"/>
    </row>
    <row r="917" spans="6:8">
      <c r="F917" s="113"/>
      <c r="G917" s="133"/>
      <c r="H917" s="129"/>
    </row>
    <row r="918" spans="6:8">
      <c r="F918" s="113"/>
      <c r="G918" s="133"/>
      <c r="H918" s="129"/>
    </row>
    <row r="919" spans="6:8">
      <c r="F919" s="113"/>
      <c r="G919" s="133"/>
      <c r="H919" s="129"/>
    </row>
    <row r="920" spans="6:8">
      <c r="F920" s="113"/>
      <c r="G920" s="133"/>
      <c r="H920" s="129"/>
    </row>
    <row r="921" spans="6:8">
      <c r="F921" s="113"/>
      <c r="G921" s="133"/>
      <c r="H921" s="129"/>
    </row>
    <row r="922" spans="6:8">
      <c r="F922" s="113"/>
      <c r="G922" s="133"/>
      <c r="H922" s="129"/>
    </row>
    <row r="923" spans="6:8">
      <c r="F923" s="113"/>
      <c r="G923" s="133"/>
      <c r="H923" s="129"/>
    </row>
    <row r="924" spans="6:8">
      <c r="F924" s="113"/>
      <c r="G924" s="133"/>
      <c r="H924" s="129"/>
    </row>
    <row r="925" spans="6:8">
      <c r="F925" s="113"/>
      <c r="G925" s="133"/>
      <c r="H925" s="129"/>
    </row>
    <row r="926" spans="6:8">
      <c r="F926" s="113"/>
      <c r="G926" s="133"/>
      <c r="H926" s="129"/>
    </row>
    <row r="927" spans="6:8">
      <c r="F927" s="113"/>
      <c r="G927" s="133"/>
      <c r="H927" s="129"/>
    </row>
    <row r="928" spans="6:8">
      <c r="F928" s="113"/>
      <c r="G928" s="133"/>
      <c r="H928" s="129"/>
    </row>
    <row r="929" spans="6:8">
      <c r="F929" s="113"/>
      <c r="G929" s="133"/>
      <c r="H929" s="129"/>
    </row>
    <row r="930" spans="6:8">
      <c r="F930" s="113"/>
      <c r="G930" s="133"/>
      <c r="H930" s="129"/>
    </row>
    <row r="931" spans="6:8">
      <c r="F931" s="113"/>
      <c r="G931" s="133"/>
      <c r="H931" s="129"/>
    </row>
    <row r="932" spans="6:8">
      <c r="F932" s="113"/>
      <c r="G932" s="133"/>
      <c r="H932" s="129"/>
    </row>
    <row r="933" spans="6:8">
      <c r="F933" s="113"/>
      <c r="G933" s="133"/>
      <c r="H933" s="129"/>
    </row>
    <row r="934" spans="6:8">
      <c r="F934" s="113"/>
      <c r="G934" s="133"/>
      <c r="H934" s="129"/>
    </row>
    <row r="935" spans="6:8">
      <c r="F935" s="113"/>
      <c r="G935" s="133"/>
      <c r="H935" s="129"/>
    </row>
    <row r="936" spans="6:8">
      <c r="F936" s="113"/>
      <c r="G936" s="133"/>
      <c r="H936" s="129"/>
    </row>
    <row r="937" spans="6:8">
      <c r="F937" s="113"/>
      <c r="G937" s="133"/>
      <c r="H937" s="129"/>
    </row>
    <row r="938" spans="6:8">
      <c r="F938" s="113"/>
      <c r="G938" s="133"/>
      <c r="H938" s="129"/>
    </row>
    <row r="939" spans="6:8">
      <c r="F939" s="113"/>
      <c r="G939" s="133"/>
      <c r="H939" s="129"/>
    </row>
    <row r="940" spans="6:8">
      <c r="F940" s="113"/>
      <c r="G940" s="133"/>
      <c r="H940" s="129"/>
    </row>
    <row r="941" spans="6:8">
      <c r="F941" s="113"/>
      <c r="G941" s="133"/>
      <c r="H941" s="129"/>
    </row>
    <row r="942" spans="6:8">
      <c r="F942" s="113"/>
      <c r="G942" s="133"/>
      <c r="H942" s="129"/>
    </row>
    <row r="943" spans="6:8">
      <c r="F943" s="113"/>
      <c r="G943" s="133"/>
      <c r="H943" s="129"/>
    </row>
    <row r="944" spans="6:8">
      <c r="F944" s="113"/>
      <c r="G944" s="133"/>
      <c r="H944" s="129"/>
    </row>
    <row r="945" spans="6:8">
      <c r="F945" s="113"/>
      <c r="G945" s="133"/>
      <c r="H945" s="129"/>
    </row>
    <row r="946" spans="6:8">
      <c r="F946" s="113"/>
      <c r="G946" s="133"/>
      <c r="H946" s="129"/>
    </row>
    <row r="947" spans="6:8">
      <c r="F947" s="113"/>
      <c r="G947" s="133"/>
      <c r="H947" s="129"/>
    </row>
    <row r="948" spans="6:8">
      <c r="F948" s="113"/>
      <c r="G948" s="133"/>
      <c r="H948" s="129"/>
    </row>
    <row r="949" spans="6:8">
      <c r="F949" s="113"/>
      <c r="G949" s="133"/>
      <c r="H949" s="129"/>
    </row>
    <row r="950" spans="6:8">
      <c r="F950" s="113"/>
      <c r="G950" s="133"/>
      <c r="H950" s="129"/>
    </row>
    <row r="951" spans="6:8">
      <c r="F951" s="113"/>
      <c r="G951" s="133"/>
      <c r="H951" s="129"/>
    </row>
    <row r="952" spans="6:8">
      <c r="F952" s="113"/>
      <c r="G952" s="133"/>
      <c r="H952" s="129"/>
    </row>
    <row r="953" spans="6:8">
      <c r="F953" s="113"/>
      <c r="G953" s="133"/>
      <c r="H953" s="129"/>
    </row>
    <row r="954" spans="6:8">
      <c r="F954" s="113"/>
      <c r="G954" s="133"/>
      <c r="H954" s="129"/>
    </row>
    <row r="955" spans="6:8">
      <c r="F955" s="113"/>
      <c r="G955" s="133"/>
      <c r="H955" s="129"/>
    </row>
    <row r="956" spans="6:8">
      <c r="F956" s="113"/>
      <c r="G956" s="133"/>
      <c r="H956" s="129"/>
    </row>
    <row r="957" spans="6:8">
      <c r="F957" s="113"/>
      <c r="G957" s="133"/>
      <c r="H957" s="129"/>
    </row>
    <row r="958" spans="6:8">
      <c r="F958" s="113"/>
      <c r="G958" s="133"/>
      <c r="H958" s="129"/>
    </row>
    <row r="959" spans="6:8">
      <c r="F959" s="113"/>
      <c r="G959" s="133"/>
      <c r="H959" s="129"/>
    </row>
    <row r="960" spans="6:8">
      <c r="F960" s="113"/>
      <c r="G960" s="133"/>
      <c r="H960" s="129"/>
    </row>
    <row r="961" spans="6:8">
      <c r="F961" s="113"/>
      <c r="G961" s="133"/>
      <c r="H961" s="129"/>
    </row>
    <row r="962" spans="6:8">
      <c r="F962" s="113"/>
      <c r="G962" s="133"/>
      <c r="H962" s="129"/>
    </row>
    <row r="963" spans="6:8">
      <c r="F963" s="113"/>
      <c r="G963" s="133"/>
      <c r="H963" s="129"/>
    </row>
    <row r="964" spans="6:8">
      <c r="F964" s="113"/>
      <c r="G964" s="133"/>
      <c r="H964" s="129"/>
    </row>
    <row r="965" spans="6:8">
      <c r="F965" s="113"/>
      <c r="G965" s="133"/>
      <c r="H965" s="129"/>
    </row>
    <row r="966" spans="6:8">
      <c r="F966" s="113"/>
      <c r="G966" s="133"/>
      <c r="H966" s="129"/>
    </row>
    <row r="967" spans="6:8">
      <c r="F967" s="113"/>
      <c r="G967" s="133"/>
      <c r="H967" s="129"/>
    </row>
    <row r="968" spans="6:8">
      <c r="F968" s="113"/>
      <c r="G968" s="133"/>
      <c r="H968" s="129"/>
    </row>
    <row r="969" spans="6:8">
      <c r="F969" s="113"/>
      <c r="G969" s="133"/>
      <c r="H969" s="129"/>
    </row>
    <row r="970" spans="6:8">
      <c r="F970" s="113"/>
      <c r="G970" s="133"/>
      <c r="H970" s="129"/>
    </row>
    <row r="971" spans="6:8">
      <c r="F971" s="113"/>
      <c r="G971" s="133"/>
      <c r="H971" s="129"/>
    </row>
    <row r="972" spans="6:8">
      <c r="F972" s="113"/>
      <c r="G972" s="133"/>
      <c r="H972" s="129"/>
    </row>
    <row r="973" spans="6:8">
      <c r="F973" s="113"/>
      <c r="G973" s="133"/>
      <c r="H973" s="129"/>
    </row>
    <row r="974" spans="6:8">
      <c r="F974" s="113"/>
      <c r="G974" s="133"/>
      <c r="H974" s="129"/>
    </row>
    <row r="975" spans="6:8">
      <c r="F975" s="113"/>
      <c r="G975" s="133"/>
      <c r="H975" s="129"/>
    </row>
    <row r="976" spans="6:8">
      <c r="F976" s="113"/>
      <c r="G976" s="133"/>
      <c r="H976" s="129"/>
    </row>
    <row r="977" spans="6:8">
      <c r="F977" s="113"/>
      <c r="G977" s="133"/>
      <c r="H977" s="129"/>
    </row>
    <row r="978" spans="6:8">
      <c r="F978" s="113"/>
      <c r="G978" s="133"/>
      <c r="H978" s="129"/>
    </row>
    <row r="979" spans="6:8">
      <c r="F979" s="113"/>
      <c r="G979" s="133"/>
      <c r="H979" s="129"/>
    </row>
    <row r="980" spans="6:8">
      <c r="F980" s="113"/>
      <c r="G980" s="133"/>
      <c r="H980" s="129"/>
    </row>
    <row r="981" spans="6:8">
      <c r="F981" s="113"/>
      <c r="G981" s="133"/>
      <c r="H981" s="129"/>
    </row>
    <row r="982" spans="6:8">
      <c r="F982" s="113"/>
      <c r="G982" s="133"/>
      <c r="H982" s="129"/>
    </row>
    <row r="983" spans="6:8">
      <c r="F983" s="113"/>
      <c r="G983" s="133"/>
      <c r="H983" s="129"/>
    </row>
    <row r="984" spans="6:8">
      <c r="F984" s="113"/>
      <c r="G984" s="133"/>
      <c r="H984" s="129"/>
    </row>
    <row r="985" spans="6:8">
      <c r="F985" s="113"/>
      <c r="G985" s="133"/>
      <c r="H985" s="129"/>
    </row>
    <row r="986" spans="6:8">
      <c r="F986" s="113"/>
      <c r="G986" s="133"/>
      <c r="H986" s="129"/>
    </row>
    <row r="987" spans="6:8">
      <c r="F987" s="113"/>
      <c r="G987" s="133"/>
      <c r="H987" s="129"/>
    </row>
    <row r="988" spans="6:8">
      <c r="F988" s="113"/>
      <c r="G988" s="133"/>
      <c r="H988" s="129"/>
    </row>
    <row r="989" spans="6:8">
      <c r="F989" s="113"/>
      <c r="G989" s="133"/>
      <c r="H989" s="129"/>
    </row>
    <row r="990" spans="6:8">
      <c r="F990" s="113"/>
      <c r="G990" s="133"/>
      <c r="H990" s="129"/>
    </row>
    <row r="991" spans="6:8">
      <c r="F991" s="113"/>
      <c r="G991" s="133"/>
      <c r="H991" s="129"/>
    </row>
    <row r="992" spans="6:8">
      <c r="F992" s="113"/>
      <c r="G992" s="133"/>
      <c r="H992" s="129"/>
    </row>
    <row r="993" spans="6:8">
      <c r="F993" s="113"/>
      <c r="G993" s="133"/>
      <c r="H993" s="129"/>
    </row>
    <row r="994" spans="6:8">
      <c r="F994" s="113"/>
      <c r="G994" s="133"/>
      <c r="H994" s="129"/>
    </row>
    <row r="995" spans="6:8">
      <c r="F995" s="113"/>
      <c r="G995" s="133"/>
      <c r="H995" s="129"/>
    </row>
    <row r="996" spans="6:8">
      <c r="F996" s="113"/>
      <c r="G996" s="133"/>
      <c r="H996" s="129"/>
    </row>
    <row r="997" spans="6:8">
      <c r="F997" s="113"/>
      <c r="G997" s="133"/>
      <c r="H997" s="129"/>
    </row>
    <row r="998" spans="6:8">
      <c r="F998" s="113"/>
      <c r="G998" s="133"/>
      <c r="H998" s="129"/>
    </row>
    <row r="999" spans="6:8">
      <c r="F999" s="113"/>
      <c r="G999" s="133"/>
      <c r="H999" s="129"/>
    </row>
    <row r="1000" spans="6:8">
      <c r="F1000" s="113"/>
      <c r="G1000" s="133"/>
      <c r="H1000" s="129"/>
    </row>
    <row r="1001" spans="6:8">
      <c r="F1001" s="113"/>
      <c r="G1001" s="133"/>
      <c r="H1001" s="129"/>
    </row>
    <row r="1002" spans="6:8">
      <c r="F1002" s="113"/>
      <c r="G1002" s="133"/>
      <c r="H1002" s="129"/>
    </row>
    <row r="1003" spans="6:8">
      <c r="F1003" s="113"/>
      <c r="G1003" s="133"/>
      <c r="H1003" s="129"/>
    </row>
    <row r="1004" spans="6:8">
      <c r="F1004" s="113"/>
      <c r="G1004" s="133"/>
      <c r="H1004" s="129"/>
    </row>
    <row r="1005" spans="6:8">
      <c r="F1005" s="113"/>
      <c r="G1005" s="133"/>
      <c r="H1005" s="129"/>
    </row>
    <row r="1006" spans="6:8">
      <c r="F1006" s="113"/>
      <c r="G1006" s="133"/>
      <c r="H1006" s="129"/>
    </row>
    <row r="1007" spans="6:8">
      <c r="F1007" s="113"/>
      <c r="G1007" s="133"/>
      <c r="H1007" s="129"/>
    </row>
    <row r="1008" spans="6:8">
      <c r="F1008" s="113"/>
      <c r="G1008" s="133"/>
      <c r="H1008" s="129"/>
    </row>
    <row r="1009" spans="6:8">
      <c r="F1009" s="113"/>
      <c r="G1009" s="133"/>
      <c r="H1009" s="129"/>
    </row>
    <row r="1010" spans="6:8">
      <c r="F1010" s="113"/>
      <c r="G1010" s="133"/>
      <c r="H1010" s="129"/>
    </row>
    <row r="1011" spans="6:8">
      <c r="F1011" s="113"/>
      <c r="G1011" s="133"/>
      <c r="H1011" s="129"/>
    </row>
    <row r="1012" spans="6:8">
      <c r="F1012" s="113"/>
      <c r="G1012" s="133"/>
      <c r="H1012" s="129"/>
    </row>
    <row r="1013" spans="6:8">
      <c r="F1013" s="113"/>
      <c r="G1013" s="133"/>
      <c r="H1013" s="129"/>
    </row>
    <row r="1014" spans="6:8">
      <c r="F1014" s="113"/>
      <c r="G1014" s="133"/>
      <c r="H1014" s="129"/>
    </row>
    <row r="1015" spans="6:8">
      <c r="F1015" s="113"/>
      <c r="G1015" s="133"/>
      <c r="H1015" s="129"/>
    </row>
    <row r="1016" spans="6:8">
      <c r="F1016" s="113"/>
      <c r="G1016" s="133"/>
      <c r="H1016" s="129"/>
    </row>
    <row r="1017" spans="6:8">
      <c r="F1017" s="113"/>
      <c r="G1017" s="133"/>
      <c r="H1017" s="129"/>
    </row>
    <row r="1018" spans="6:8">
      <c r="F1018" s="113"/>
      <c r="G1018" s="133"/>
      <c r="H1018" s="129"/>
    </row>
    <row r="1019" spans="6:8">
      <c r="F1019" s="113"/>
      <c r="G1019" s="133"/>
      <c r="H1019" s="129"/>
    </row>
    <row r="1020" spans="6:8">
      <c r="F1020" s="113"/>
      <c r="G1020" s="133"/>
      <c r="H1020" s="129"/>
    </row>
    <row r="1021" spans="6:8">
      <c r="F1021" s="113"/>
      <c r="G1021" s="133"/>
      <c r="H1021" s="129"/>
    </row>
    <row r="1022" spans="6:8">
      <c r="F1022" s="113"/>
      <c r="G1022" s="133"/>
      <c r="H1022" s="129"/>
    </row>
    <row r="1023" spans="6:8">
      <c r="F1023" s="113"/>
      <c r="G1023" s="133"/>
      <c r="H1023" s="129"/>
    </row>
    <row r="1024" spans="6:8">
      <c r="F1024" s="113"/>
      <c r="G1024" s="133"/>
      <c r="H1024" s="129"/>
    </row>
    <row r="1025" spans="6:8">
      <c r="F1025" s="113"/>
      <c r="G1025" s="133"/>
      <c r="H1025" s="129"/>
    </row>
    <row r="1026" spans="6:8">
      <c r="F1026" s="113"/>
      <c r="G1026" s="133"/>
      <c r="H1026" s="129"/>
    </row>
    <row r="1027" spans="6:8">
      <c r="F1027" s="113"/>
      <c r="G1027" s="133"/>
      <c r="H1027" s="129"/>
    </row>
    <row r="1028" spans="6:8">
      <c r="F1028" s="113"/>
      <c r="G1028" s="133"/>
      <c r="H1028" s="129"/>
    </row>
    <row r="1029" spans="6:8">
      <c r="F1029" s="113"/>
      <c r="G1029" s="133"/>
      <c r="H1029" s="129"/>
    </row>
    <row r="1030" spans="6:8">
      <c r="F1030" s="113"/>
      <c r="G1030" s="133"/>
      <c r="H1030" s="129"/>
    </row>
    <row r="1031" spans="6:8">
      <c r="F1031" s="113"/>
      <c r="G1031" s="133"/>
      <c r="H1031" s="129"/>
    </row>
    <row r="1032" spans="6:8">
      <c r="F1032" s="113"/>
      <c r="G1032" s="133"/>
      <c r="H1032" s="129"/>
    </row>
    <row r="1033" spans="6:8">
      <c r="F1033" s="113"/>
      <c r="G1033" s="133"/>
      <c r="H1033" s="129"/>
    </row>
    <row r="1034" spans="6:8">
      <c r="F1034" s="113"/>
      <c r="G1034" s="133"/>
      <c r="H1034" s="129"/>
    </row>
    <row r="1035" spans="6:8">
      <c r="F1035" s="113"/>
      <c r="G1035" s="133"/>
      <c r="H1035" s="129"/>
    </row>
    <row r="1036" spans="6:8">
      <c r="F1036" s="113"/>
      <c r="G1036" s="133"/>
      <c r="H1036" s="129"/>
    </row>
    <row r="1037" spans="6:8">
      <c r="F1037" s="113"/>
      <c r="G1037" s="133"/>
      <c r="H1037" s="129"/>
    </row>
    <row r="1038" spans="6:8">
      <c r="F1038" s="113"/>
      <c r="G1038" s="133"/>
      <c r="H1038" s="129"/>
    </row>
    <row r="1039" spans="6:8">
      <c r="F1039" s="113"/>
      <c r="G1039" s="133"/>
      <c r="H1039" s="129"/>
    </row>
    <row r="1040" spans="6:8">
      <c r="F1040" s="113"/>
      <c r="G1040" s="133"/>
      <c r="H1040" s="129"/>
    </row>
    <row r="1041" spans="6:8">
      <c r="F1041" s="113"/>
      <c r="G1041" s="133"/>
      <c r="H1041" s="129"/>
    </row>
    <row r="1042" spans="6:8">
      <c r="F1042" s="113"/>
      <c r="G1042" s="133"/>
      <c r="H1042" s="129"/>
    </row>
    <row r="1043" spans="6:8">
      <c r="F1043" s="113"/>
      <c r="G1043" s="133"/>
      <c r="H1043" s="129"/>
    </row>
    <row r="1044" spans="6:8">
      <c r="F1044" s="113"/>
      <c r="G1044" s="133"/>
      <c r="H1044" s="129"/>
    </row>
    <row r="1045" spans="6:8">
      <c r="F1045" s="113"/>
      <c r="G1045" s="133"/>
      <c r="H1045" s="129"/>
    </row>
    <row r="1046" spans="6:8">
      <c r="F1046" s="113"/>
      <c r="G1046" s="133"/>
      <c r="H1046" s="129"/>
    </row>
    <row r="1047" spans="6:8">
      <c r="F1047" s="113"/>
      <c r="G1047" s="133"/>
      <c r="H1047" s="129"/>
    </row>
    <row r="1048" spans="6:8">
      <c r="F1048" s="113"/>
      <c r="G1048" s="133"/>
      <c r="H1048" s="129"/>
    </row>
    <row r="1049" spans="6:8">
      <c r="F1049" s="113"/>
      <c r="G1049" s="133"/>
      <c r="H1049" s="129"/>
    </row>
    <row r="1050" spans="6:8">
      <c r="F1050" s="113"/>
      <c r="G1050" s="133"/>
      <c r="H1050" s="129"/>
    </row>
    <row r="1051" spans="6:8">
      <c r="F1051" s="113"/>
      <c r="G1051" s="133"/>
      <c r="H1051" s="129"/>
    </row>
    <row r="1052" spans="6:8">
      <c r="F1052" s="113"/>
      <c r="G1052" s="133"/>
      <c r="H1052" s="129"/>
    </row>
    <row r="1053" spans="6:8">
      <c r="F1053" s="113"/>
      <c r="G1053" s="133"/>
      <c r="H1053" s="129"/>
    </row>
    <row r="1054" spans="6:8">
      <c r="F1054" s="113"/>
      <c r="G1054" s="133"/>
      <c r="H1054" s="129"/>
    </row>
    <row r="1055" spans="6:8">
      <c r="F1055" s="113"/>
      <c r="G1055" s="133"/>
      <c r="H1055" s="129"/>
    </row>
    <row r="1056" spans="6:8">
      <c r="F1056" s="113"/>
      <c r="G1056" s="133"/>
      <c r="H1056" s="129"/>
    </row>
    <row r="1057" spans="6:8">
      <c r="F1057" s="113"/>
      <c r="G1057" s="133"/>
      <c r="H1057" s="129"/>
    </row>
    <row r="1058" spans="6:8">
      <c r="F1058" s="113"/>
      <c r="G1058" s="133"/>
      <c r="H1058" s="129"/>
    </row>
    <row r="1059" spans="6:8">
      <c r="F1059" s="113"/>
      <c r="G1059" s="133"/>
      <c r="H1059" s="129"/>
    </row>
    <row r="1060" spans="6:8">
      <c r="F1060" s="113"/>
      <c r="G1060" s="133"/>
      <c r="H1060" s="129"/>
    </row>
    <row r="1061" spans="6:8">
      <c r="F1061" s="113"/>
      <c r="G1061" s="133"/>
      <c r="H1061" s="129"/>
    </row>
    <row r="1062" spans="6:8">
      <c r="F1062" s="113"/>
      <c r="G1062" s="133"/>
      <c r="H1062" s="129"/>
    </row>
    <row r="1063" spans="6:8">
      <c r="F1063" s="113"/>
      <c r="G1063" s="133"/>
      <c r="H1063" s="129"/>
    </row>
    <row r="1064" spans="6:8">
      <c r="F1064" s="113"/>
      <c r="G1064" s="133"/>
      <c r="H1064" s="129"/>
    </row>
    <row r="1065" spans="6:8">
      <c r="F1065" s="113"/>
      <c r="G1065" s="133"/>
      <c r="H1065" s="129"/>
    </row>
    <row r="1066" spans="6:8">
      <c r="F1066" s="113"/>
      <c r="G1066" s="133"/>
      <c r="H1066" s="129"/>
    </row>
    <row r="1067" spans="6:8">
      <c r="F1067" s="113"/>
      <c r="G1067" s="133"/>
      <c r="H1067" s="129"/>
    </row>
    <row r="1068" spans="6:8">
      <c r="F1068" s="113"/>
      <c r="G1068" s="133"/>
      <c r="H1068" s="129"/>
    </row>
    <row r="1069" spans="6:8">
      <c r="F1069" s="113"/>
      <c r="G1069" s="133"/>
      <c r="H1069" s="129"/>
    </row>
    <row r="1070" spans="6:8">
      <c r="F1070" s="113"/>
      <c r="G1070" s="133"/>
      <c r="H1070" s="129"/>
    </row>
    <row r="1071" spans="6:8">
      <c r="F1071" s="113"/>
      <c r="G1071" s="133"/>
      <c r="H1071" s="129"/>
    </row>
    <row r="1072" spans="6:8">
      <c r="F1072" s="113"/>
      <c r="G1072" s="133"/>
      <c r="H1072" s="129"/>
    </row>
    <row r="1073" spans="6:8">
      <c r="F1073" s="113"/>
      <c r="G1073" s="133"/>
      <c r="H1073" s="129"/>
    </row>
    <row r="1074" spans="6:8">
      <c r="F1074" s="113"/>
      <c r="G1074" s="133"/>
      <c r="H1074" s="129"/>
    </row>
    <row r="1075" spans="6:8">
      <c r="F1075" s="113"/>
      <c r="G1075" s="133"/>
      <c r="H1075" s="129"/>
    </row>
    <row r="1076" spans="6:8">
      <c r="F1076" s="113"/>
      <c r="G1076" s="133"/>
      <c r="H1076" s="129"/>
    </row>
    <row r="1077" spans="6:8">
      <c r="F1077" s="113"/>
      <c r="G1077" s="133"/>
      <c r="H1077" s="129"/>
    </row>
    <row r="1078" spans="6:8">
      <c r="F1078" s="113"/>
      <c r="G1078" s="133"/>
      <c r="H1078" s="129"/>
    </row>
    <row r="1079" spans="6:8">
      <c r="F1079" s="113"/>
      <c r="G1079" s="133"/>
      <c r="H1079" s="129"/>
    </row>
    <row r="1080" spans="6:8">
      <c r="F1080" s="113"/>
      <c r="G1080" s="133"/>
      <c r="H1080" s="129"/>
    </row>
    <row r="1081" spans="6:8">
      <c r="F1081" s="113"/>
      <c r="G1081" s="133"/>
      <c r="H1081" s="129"/>
    </row>
    <row r="1082" spans="6:8">
      <c r="F1082" s="113"/>
      <c r="G1082" s="133"/>
      <c r="H1082" s="129"/>
    </row>
    <row r="1083" spans="6:8">
      <c r="F1083" s="113"/>
      <c r="G1083" s="133"/>
      <c r="H1083" s="129"/>
    </row>
    <row r="1084" spans="6:8">
      <c r="F1084" s="113"/>
      <c r="G1084" s="133"/>
      <c r="H1084" s="129"/>
    </row>
    <row r="1085" spans="6:8">
      <c r="F1085" s="113"/>
      <c r="G1085" s="133"/>
      <c r="H1085" s="129"/>
    </row>
    <row r="1086" spans="6:8">
      <c r="F1086" s="113"/>
      <c r="G1086" s="133"/>
      <c r="H1086" s="129"/>
    </row>
    <row r="1087" spans="6:8">
      <c r="F1087" s="113"/>
      <c r="G1087" s="133"/>
      <c r="H1087" s="129"/>
    </row>
    <row r="1088" spans="6:8">
      <c r="F1088" s="113"/>
      <c r="G1088" s="133"/>
      <c r="H1088" s="129"/>
    </row>
    <row r="1089" spans="6:8">
      <c r="F1089" s="113"/>
      <c r="G1089" s="133"/>
      <c r="H1089" s="129"/>
    </row>
    <row r="1090" spans="6:8">
      <c r="F1090" s="113"/>
      <c r="G1090" s="133"/>
      <c r="H1090" s="129"/>
    </row>
    <row r="1091" spans="6:8">
      <c r="F1091" s="113"/>
      <c r="G1091" s="133"/>
      <c r="H1091" s="129"/>
    </row>
    <row r="1092" spans="6:8">
      <c r="F1092" s="113"/>
      <c r="G1092" s="133"/>
      <c r="H1092" s="129"/>
    </row>
    <row r="1093" spans="6:8">
      <c r="F1093" s="113"/>
      <c r="G1093" s="133"/>
      <c r="H1093" s="129"/>
    </row>
    <row r="1094" spans="6:8">
      <c r="F1094" s="113"/>
      <c r="G1094" s="133"/>
      <c r="H1094" s="129"/>
    </row>
    <row r="1095" spans="6:8">
      <c r="F1095" s="113"/>
      <c r="G1095" s="133"/>
      <c r="H1095" s="129"/>
    </row>
    <row r="1096" spans="6:8">
      <c r="F1096" s="113"/>
      <c r="G1096" s="133"/>
      <c r="H1096" s="129"/>
    </row>
    <row r="1097" spans="6:8">
      <c r="F1097" s="113"/>
      <c r="G1097" s="133"/>
      <c r="H1097" s="129"/>
    </row>
    <row r="1098" spans="6:8">
      <c r="F1098" s="113"/>
      <c r="G1098" s="133"/>
      <c r="H1098" s="129"/>
    </row>
    <row r="1099" spans="6:8">
      <c r="F1099" s="113"/>
      <c r="G1099" s="133"/>
      <c r="H1099" s="129"/>
    </row>
    <row r="1100" spans="6:8">
      <c r="F1100" s="113"/>
      <c r="G1100" s="133"/>
      <c r="H1100" s="129"/>
    </row>
    <row r="1101" spans="6:8">
      <c r="F1101" s="113"/>
      <c r="G1101" s="133"/>
      <c r="H1101" s="129"/>
    </row>
    <row r="1102" spans="6:8">
      <c r="F1102" s="113"/>
      <c r="G1102" s="133"/>
      <c r="H1102" s="129"/>
    </row>
    <row r="1103" spans="6:8">
      <c r="F1103" s="113"/>
      <c r="G1103" s="133"/>
      <c r="H1103" s="129"/>
    </row>
    <row r="1104" spans="6:8">
      <c r="F1104" s="113"/>
      <c r="G1104" s="133"/>
      <c r="H1104" s="129"/>
    </row>
    <row r="1105" spans="6:8">
      <c r="F1105" s="113"/>
      <c r="G1105" s="133"/>
      <c r="H1105" s="129"/>
    </row>
    <row r="1106" spans="6:8">
      <c r="F1106" s="113"/>
      <c r="G1106" s="133"/>
      <c r="H1106" s="129"/>
    </row>
    <row r="1107" spans="6:8">
      <c r="F1107" s="113"/>
      <c r="G1107" s="133"/>
      <c r="H1107" s="129"/>
    </row>
    <row r="1108" spans="6:8">
      <c r="F1108" s="113"/>
      <c r="G1108" s="133"/>
      <c r="H1108" s="129"/>
    </row>
    <row r="1109" spans="6:8">
      <c r="F1109" s="113"/>
      <c r="G1109" s="133"/>
      <c r="H1109" s="129"/>
    </row>
    <row r="1110" spans="6:8">
      <c r="F1110" s="113"/>
      <c r="G1110" s="133"/>
      <c r="H1110" s="129"/>
    </row>
    <row r="1111" spans="6:8">
      <c r="F1111" s="113"/>
      <c r="G1111" s="133"/>
      <c r="H1111" s="129"/>
    </row>
    <row r="1112" spans="6:8">
      <c r="F1112" s="113"/>
      <c r="G1112" s="133"/>
      <c r="H1112" s="129"/>
    </row>
    <row r="1113" spans="6:8">
      <c r="F1113" s="113"/>
      <c r="G1113" s="133"/>
      <c r="H1113" s="129"/>
    </row>
    <row r="1114" spans="6:8">
      <c r="F1114" s="113"/>
      <c r="G1114" s="133"/>
      <c r="H1114" s="129"/>
    </row>
    <row r="1115" spans="6:8">
      <c r="F1115" s="113"/>
      <c r="G1115" s="133"/>
      <c r="H1115" s="129"/>
    </row>
    <row r="1116" spans="6:8">
      <c r="F1116" s="113"/>
      <c r="G1116" s="133"/>
      <c r="H1116" s="129"/>
    </row>
    <row r="1117" spans="6:8">
      <c r="F1117" s="113"/>
      <c r="G1117" s="133"/>
      <c r="H1117" s="129"/>
    </row>
    <row r="1118" spans="6:8">
      <c r="F1118" s="113"/>
      <c r="G1118" s="133"/>
      <c r="H1118" s="129"/>
    </row>
    <row r="1119" spans="6:8">
      <c r="F1119" s="113"/>
      <c r="G1119" s="133"/>
      <c r="H1119" s="129"/>
    </row>
    <row r="1120" spans="6:8">
      <c r="F1120" s="113"/>
      <c r="G1120" s="133"/>
      <c r="H1120" s="129"/>
    </row>
    <row r="1121" spans="6:8">
      <c r="F1121" s="113"/>
      <c r="G1121" s="133"/>
      <c r="H1121" s="129"/>
    </row>
    <row r="1122" spans="6:8">
      <c r="F1122" s="113"/>
      <c r="G1122" s="133"/>
      <c r="H1122" s="129"/>
    </row>
    <row r="1123" spans="6:8">
      <c r="F1123" s="113"/>
      <c r="G1123" s="133"/>
      <c r="H1123" s="129"/>
    </row>
    <row r="1124" spans="6:8">
      <c r="F1124" s="113"/>
      <c r="G1124" s="133"/>
      <c r="H1124" s="129"/>
    </row>
    <row r="1125" spans="6:8">
      <c r="F1125" s="113"/>
      <c r="G1125" s="133"/>
      <c r="H1125" s="129"/>
    </row>
    <row r="1126" spans="6:8">
      <c r="F1126" s="113"/>
      <c r="G1126" s="133"/>
      <c r="H1126" s="129"/>
    </row>
    <row r="1127" spans="6:8">
      <c r="F1127" s="113"/>
      <c r="G1127" s="133"/>
      <c r="H1127" s="129"/>
    </row>
    <row r="1128" spans="6:8">
      <c r="F1128" s="113"/>
      <c r="G1128" s="133"/>
      <c r="H1128" s="129"/>
    </row>
    <row r="1129" spans="6:8">
      <c r="F1129" s="113"/>
      <c r="G1129" s="133"/>
      <c r="H1129" s="129"/>
    </row>
    <row r="1130" spans="6:8">
      <c r="F1130" s="113"/>
      <c r="G1130" s="133"/>
      <c r="H1130" s="129"/>
    </row>
    <row r="1131" spans="6:8">
      <c r="F1131" s="113"/>
      <c r="G1131" s="133"/>
      <c r="H1131" s="129"/>
    </row>
    <row r="1132" spans="6:8">
      <c r="F1132" s="113"/>
      <c r="G1132" s="133"/>
      <c r="H1132" s="129"/>
    </row>
    <row r="1133" spans="6:8">
      <c r="F1133" s="113"/>
      <c r="G1133" s="133"/>
      <c r="H1133" s="129"/>
    </row>
    <row r="1134" spans="6:8">
      <c r="F1134" s="113"/>
      <c r="G1134" s="133"/>
      <c r="H1134" s="129"/>
    </row>
    <row r="1135" spans="6:8">
      <c r="F1135" s="113"/>
      <c r="G1135" s="133"/>
      <c r="H1135" s="129"/>
    </row>
    <row r="1136" spans="6:8">
      <c r="F1136" s="113"/>
      <c r="G1136" s="133"/>
      <c r="H1136" s="129"/>
    </row>
    <row r="1137" spans="6:8">
      <c r="F1137" s="113"/>
      <c r="G1137" s="133"/>
      <c r="H1137" s="129"/>
    </row>
    <row r="1138" spans="6:8">
      <c r="F1138" s="113"/>
      <c r="G1138" s="133"/>
      <c r="H1138" s="129"/>
    </row>
    <row r="1139" spans="6:8">
      <c r="F1139" s="113"/>
      <c r="G1139" s="133"/>
      <c r="H1139" s="129"/>
    </row>
    <row r="1140" spans="6:8">
      <c r="F1140" s="113"/>
      <c r="G1140" s="133"/>
      <c r="H1140" s="129"/>
    </row>
    <row r="1141" spans="6:8">
      <c r="F1141" s="113"/>
      <c r="G1141" s="133"/>
      <c r="H1141" s="129"/>
    </row>
    <row r="1142" spans="6:8">
      <c r="F1142" s="113"/>
      <c r="G1142" s="133"/>
      <c r="H1142" s="129"/>
    </row>
    <row r="1143" spans="6:8">
      <c r="F1143" s="113"/>
      <c r="G1143" s="133"/>
      <c r="H1143" s="129"/>
    </row>
    <row r="1144" spans="6:8">
      <c r="F1144" s="113"/>
      <c r="G1144" s="133"/>
      <c r="H1144" s="129"/>
    </row>
    <row r="1145" spans="6:8">
      <c r="F1145" s="113"/>
      <c r="G1145" s="133"/>
      <c r="H1145" s="129"/>
    </row>
    <row r="1146" spans="6:8">
      <c r="F1146" s="113"/>
      <c r="G1146" s="133"/>
      <c r="H1146" s="129"/>
    </row>
    <row r="1147" spans="6:8">
      <c r="F1147" s="113"/>
      <c r="G1147" s="133"/>
      <c r="H1147" s="129"/>
    </row>
    <row r="1148" spans="6:8">
      <c r="F1148" s="113"/>
      <c r="G1148" s="133"/>
      <c r="H1148" s="129"/>
    </row>
    <row r="1149" spans="6:8">
      <c r="F1149" s="113"/>
      <c r="G1149" s="133"/>
      <c r="H1149" s="129"/>
    </row>
    <row r="1150" spans="6:8">
      <c r="F1150" s="113"/>
      <c r="G1150" s="133"/>
      <c r="H1150" s="129"/>
    </row>
    <row r="1151" spans="6:8">
      <c r="F1151" s="113"/>
      <c r="G1151" s="133"/>
      <c r="H1151" s="129"/>
    </row>
    <row r="1152" spans="6:8">
      <c r="F1152" s="113"/>
      <c r="G1152" s="133"/>
      <c r="H1152" s="129"/>
    </row>
    <row r="1153" spans="6:8">
      <c r="F1153" s="113"/>
      <c r="G1153" s="133"/>
      <c r="H1153" s="129"/>
    </row>
    <row r="1154" spans="6:8">
      <c r="F1154" s="113"/>
      <c r="G1154" s="133"/>
      <c r="H1154" s="129"/>
    </row>
    <row r="1155" spans="6:8">
      <c r="F1155" s="113"/>
      <c r="G1155" s="133"/>
      <c r="H1155" s="129"/>
    </row>
    <row r="1156" spans="6:8">
      <c r="F1156" s="113"/>
      <c r="G1156" s="133"/>
      <c r="H1156" s="129"/>
    </row>
    <row r="1157" spans="6:8">
      <c r="F1157" s="113"/>
      <c r="G1157" s="133"/>
      <c r="H1157" s="129"/>
    </row>
    <row r="1158" spans="6:8">
      <c r="F1158" s="113"/>
      <c r="G1158" s="133"/>
      <c r="H1158" s="129"/>
    </row>
    <row r="1159" spans="6:8">
      <c r="F1159" s="113"/>
      <c r="G1159" s="133"/>
      <c r="H1159" s="129"/>
    </row>
    <row r="1160" spans="6:8">
      <c r="F1160" s="113"/>
      <c r="G1160" s="133"/>
      <c r="H1160" s="129"/>
    </row>
    <row r="1161" spans="6:8">
      <c r="F1161" s="113"/>
      <c r="G1161" s="133"/>
      <c r="H1161" s="129"/>
    </row>
    <row r="1162" spans="6:8">
      <c r="F1162" s="113"/>
      <c r="G1162" s="133"/>
      <c r="H1162" s="129"/>
    </row>
    <row r="1163" spans="6:8">
      <c r="F1163" s="113"/>
      <c r="G1163" s="133"/>
      <c r="H1163" s="129"/>
    </row>
    <row r="1164" spans="6:8">
      <c r="F1164" s="113"/>
      <c r="G1164" s="133"/>
      <c r="H1164" s="129"/>
    </row>
    <row r="1165" spans="6:8">
      <c r="F1165" s="113"/>
      <c r="G1165" s="133"/>
      <c r="H1165" s="129"/>
    </row>
    <row r="1166" spans="6:8">
      <c r="F1166" s="113"/>
      <c r="G1166" s="133"/>
      <c r="H1166" s="129"/>
    </row>
    <row r="1167" spans="6:8">
      <c r="F1167" s="113"/>
      <c r="G1167" s="133"/>
      <c r="H1167" s="129"/>
    </row>
    <row r="1168" spans="6:8">
      <c r="F1168" s="113"/>
      <c r="G1168" s="133"/>
      <c r="H1168" s="129"/>
    </row>
    <row r="1169" spans="6:8">
      <c r="F1169" s="113"/>
      <c r="G1169" s="133"/>
      <c r="H1169" s="129"/>
    </row>
    <row r="1170" spans="6:8">
      <c r="F1170" s="113"/>
      <c r="G1170" s="133"/>
      <c r="H1170" s="129"/>
    </row>
    <row r="1171" spans="6:8">
      <c r="F1171" s="113"/>
      <c r="G1171" s="133"/>
      <c r="H1171" s="129"/>
    </row>
    <row r="1172" spans="6:8">
      <c r="F1172" s="113"/>
      <c r="G1172" s="133"/>
      <c r="H1172" s="129"/>
    </row>
    <row r="1173" spans="6:8">
      <c r="F1173" s="113"/>
      <c r="G1173" s="133"/>
      <c r="H1173" s="129"/>
    </row>
    <row r="1174" spans="6:8">
      <c r="F1174" s="113"/>
      <c r="G1174" s="133"/>
      <c r="H1174" s="129"/>
    </row>
    <row r="1175" spans="6:8">
      <c r="F1175" s="113"/>
      <c r="G1175" s="133"/>
      <c r="H1175" s="129"/>
    </row>
    <row r="1176" spans="6:8">
      <c r="F1176" s="113"/>
      <c r="G1176" s="133"/>
      <c r="H1176" s="129"/>
    </row>
    <row r="1177" spans="6:8">
      <c r="F1177" s="113"/>
      <c r="G1177" s="133"/>
      <c r="H1177" s="129"/>
    </row>
    <row r="1178" spans="6:8">
      <c r="F1178" s="113"/>
      <c r="G1178" s="133"/>
      <c r="H1178" s="129"/>
    </row>
    <row r="1179" spans="6:8">
      <c r="F1179" s="113"/>
      <c r="G1179" s="133"/>
      <c r="H1179" s="129"/>
    </row>
    <row r="1180" spans="6:8">
      <c r="F1180" s="113"/>
      <c r="G1180" s="133"/>
      <c r="H1180" s="129"/>
    </row>
    <row r="1181" spans="6:8">
      <c r="F1181" s="113"/>
      <c r="G1181" s="133"/>
      <c r="H1181" s="129"/>
    </row>
    <row r="1182" spans="6:8">
      <c r="F1182" s="113"/>
      <c r="G1182" s="133"/>
      <c r="H1182" s="129"/>
    </row>
    <row r="1183" spans="6:8">
      <c r="F1183" s="113"/>
      <c r="G1183" s="133"/>
      <c r="H1183" s="129"/>
    </row>
    <row r="1184" spans="6:8">
      <c r="F1184" s="113"/>
      <c r="G1184" s="133"/>
      <c r="H1184" s="129"/>
    </row>
    <row r="1185" spans="6:8">
      <c r="F1185" s="113"/>
      <c r="G1185" s="133"/>
      <c r="H1185" s="129"/>
    </row>
    <row r="1186" spans="6:8">
      <c r="F1186" s="113"/>
      <c r="G1186" s="133"/>
      <c r="H1186" s="129"/>
    </row>
    <row r="1187" spans="6:8">
      <c r="F1187" s="113"/>
      <c r="G1187" s="133"/>
      <c r="H1187" s="129"/>
    </row>
    <row r="1188" spans="6:8">
      <c r="F1188" s="113"/>
      <c r="G1188" s="133"/>
      <c r="H1188" s="129"/>
    </row>
    <row r="1189" spans="6:8">
      <c r="F1189" s="113"/>
      <c r="G1189" s="133"/>
      <c r="H1189" s="129"/>
    </row>
    <row r="1190" spans="6:8">
      <c r="F1190" s="113"/>
      <c r="G1190" s="133"/>
      <c r="H1190" s="129"/>
    </row>
    <row r="1191" spans="6:8">
      <c r="F1191" s="113"/>
      <c r="G1191" s="133"/>
      <c r="H1191" s="129"/>
    </row>
    <row r="1192" spans="6:8">
      <c r="F1192" s="113"/>
      <c r="G1192" s="133"/>
      <c r="H1192" s="129"/>
    </row>
    <row r="1193" spans="6:8">
      <c r="F1193" s="113"/>
      <c r="G1193" s="133"/>
      <c r="H1193" s="129"/>
    </row>
    <row r="1194" spans="6:8">
      <c r="F1194" s="113"/>
      <c r="G1194" s="133"/>
      <c r="H1194" s="129"/>
    </row>
    <row r="1195" spans="6:8">
      <c r="F1195" s="113"/>
      <c r="G1195" s="133"/>
      <c r="H1195" s="129"/>
    </row>
    <row r="1196" spans="6:8">
      <c r="F1196" s="113"/>
      <c r="G1196" s="133"/>
      <c r="H1196" s="129"/>
    </row>
    <row r="1197" spans="6:8">
      <c r="F1197" s="113"/>
      <c r="G1197" s="133"/>
      <c r="H1197" s="129"/>
    </row>
    <row r="1198" spans="6:8">
      <c r="F1198" s="113"/>
      <c r="G1198" s="133"/>
      <c r="H1198" s="129"/>
    </row>
    <row r="1199" spans="6:8">
      <c r="F1199" s="113"/>
      <c r="G1199" s="133"/>
      <c r="H1199" s="129"/>
    </row>
    <row r="1200" spans="6:8">
      <c r="F1200" s="113"/>
      <c r="G1200" s="133"/>
      <c r="H1200" s="129"/>
    </row>
    <row r="1201" spans="6:8">
      <c r="F1201" s="113"/>
      <c r="G1201" s="133"/>
      <c r="H1201" s="129"/>
    </row>
    <row r="1202" spans="6:8">
      <c r="F1202" s="113"/>
      <c r="G1202" s="133"/>
      <c r="H1202" s="129"/>
    </row>
    <row r="1203" spans="6:8">
      <c r="F1203" s="113"/>
      <c r="G1203" s="133"/>
      <c r="H1203" s="129"/>
    </row>
    <row r="1204" spans="6:8">
      <c r="F1204" s="113"/>
      <c r="G1204" s="133"/>
      <c r="H1204" s="129"/>
    </row>
    <row r="1205" spans="6:8">
      <c r="F1205" s="113"/>
      <c r="G1205" s="133"/>
      <c r="H1205" s="129"/>
    </row>
    <row r="1206" spans="6:8">
      <c r="F1206" s="113"/>
      <c r="G1206" s="133"/>
      <c r="H1206" s="129"/>
    </row>
    <row r="1207" spans="6:8">
      <c r="F1207" s="113"/>
      <c r="G1207" s="133"/>
      <c r="H1207" s="129"/>
    </row>
    <row r="1208" spans="6:8">
      <c r="F1208" s="113"/>
      <c r="G1208" s="133"/>
      <c r="H1208" s="129"/>
    </row>
    <row r="1209" spans="6:8">
      <c r="F1209" s="113"/>
      <c r="G1209" s="133"/>
      <c r="H1209" s="129"/>
    </row>
    <row r="1210" spans="6:8">
      <c r="F1210" s="113"/>
      <c r="G1210" s="133"/>
      <c r="H1210" s="129"/>
    </row>
    <row r="1211" spans="6:8">
      <c r="F1211" s="113"/>
      <c r="G1211" s="133"/>
      <c r="H1211" s="129"/>
    </row>
    <row r="1212" spans="6:8">
      <c r="F1212" s="113"/>
      <c r="G1212" s="133"/>
      <c r="H1212" s="129"/>
    </row>
    <row r="1213" spans="6:8">
      <c r="F1213" s="113"/>
      <c r="G1213" s="133"/>
      <c r="H1213" s="129"/>
    </row>
    <row r="1214" spans="6:8">
      <c r="F1214" s="113"/>
      <c r="G1214" s="133"/>
      <c r="H1214" s="129"/>
    </row>
    <row r="1215" spans="6:8">
      <c r="F1215" s="113"/>
      <c r="G1215" s="133"/>
      <c r="H1215" s="129"/>
    </row>
    <row r="1216" spans="6:8">
      <c r="F1216" s="113"/>
      <c r="G1216" s="133"/>
      <c r="H1216" s="129"/>
    </row>
    <row r="1217" spans="6:8">
      <c r="F1217" s="113"/>
      <c r="G1217" s="133"/>
      <c r="H1217" s="129"/>
    </row>
    <row r="1218" spans="6:8">
      <c r="F1218" s="113"/>
      <c r="G1218" s="133"/>
      <c r="H1218" s="129"/>
    </row>
    <row r="1219" spans="6:8">
      <c r="F1219" s="113"/>
      <c r="G1219" s="133"/>
      <c r="H1219" s="129"/>
    </row>
    <row r="1220" spans="6:8">
      <c r="F1220" s="113"/>
      <c r="G1220" s="133"/>
      <c r="H1220" s="129"/>
    </row>
    <row r="1221" spans="6:8">
      <c r="F1221" s="113"/>
      <c r="G1221" s="133"/>
      <c r="H1221" s="129"/>
    </row>
    <row r="1222" spans="6:8">
      <c r="F1222" s="113"/>
      <c r="G1222" s="133"/>
      <c r="H1222" s="129"/>
    </row>
    <row r="1223" spans="6:8">
      <c r="F1223" s="113"/>
      <c r="G1223" s="133"/>
      <c r="H1223" s="129"/>
    </row>
    <row r="1224" spans="6:8">
      <c r="F1224" s="113"/>
      <c r="G1224" s="133"/>
      <c r="H1224" s="129"/>
    </row>
    <row r="1225" spans="6:8">
      <c r="F1225" s="113"/>
      <c r="G1225" s="133"/>
      <c r="H1225" s="129"/>
    </row>
    <row r="1226" spans="6:8">
      <c r="F1226" s="113"/>
      <c r="G1226" s="133"/>
      <c r="H1226" s="129"/>
    </row>
    <row r="1227" spans="6:8">
      <c r="F1227" s="113"/>
      <c r="G1227" s="133"/>
      <c r="H1227" s="129"/>
    </row>
    <row r="1228" spans="6:8">
      <c r="F1228" s="113"/>
      <c r="G1228" s="133"/>
      <c r="H1228" s="129"/>
    </row>
    <row r="1229" spans="6:8">
      <c r="F1229" s="113"/>
      <c r="G1229" s="133"/>
      <c r="H1229" s="129"/>
    </row>
    <row r="1230" spans="6:8">
      <c r="F1230" s="113"/>
      <c r="G1230" s="133"/>
      <c r="H1230" s="129"/>
    </row>
    <row r="1231" spans="6:8">
      <c r="F1231" s="113"/>
      <c r="G1231" s="133"/>
      <c r="H1231" s="129"/>
    </row>
    <row r="1232" spans="6:8">
      <c r="F1232" s="113"/>
      <c r="G1232" s="133"/>
      <c r="H1232" s="129"/>
    </row>
    <row r="1233" spans="6:8">
      <c r="F1233" s="113"/>
      <c r="G1233" s="133"/>
      <c r="H1233" s="129"/>
    </row>
    <row r="1234" spans="6:8">
      <c r="F1234" s="113"/>
      <c r="G1234" s="133"/>
      <c r="H1234" s="129"/>
    </row>
    <row r="1235" spans="6:8">
      <c r="F1235" s="113"/>
      <c r="G1235" s="133"/>
      <c r="H1235" s="129"/>
    </row>
    <row r="1236" spans="6:8">
      <c r="F1236" s="113"/>
      <c r="G1236" s="133"/>
      <c r="H1236" s="129"/>
    </row>
    <row r="1237" spans="6:8">
      <c r="F1237" s="113"/>
      <c r="G1237" s="133"/>
      <c r="H1237" s="129"/>
    </row>
    <row r="1238" spans="6:8">
      <c r="F1238" s="113"/>
      <c r="G1238" s="133"/>
      <c r="H1238" s="129"/>
    </row>
    <row r="1239" spans="6:8">
      <c r="F1239" s="113"/>
      <c r="G1239" s="133"/>
      <c r="H1239" s="129"/>
    </row>
    <row r="1240" spans="6:8">
      <c r="F1240" s="113"/>
      <c r="G1240" s="133"/>
      <c r="H1240" s="129"/>
    </row>
    <row r="1241" spans="6:8">
      <c r="F1241" s="113"/>
      <c r="G1241" s="133"/>
      <c r="H1241" s="129"/>
    </row>
    <row r="1242" spans="6:8">
      <c r="F1242" s="113"/>
      <c r="G1242" s="133"/>
      <c r="H1242" s="129"/>
    </row>
    <row r="1243" spans="6:8">
      <c r="F1243" s="113"/>
      <c r="G1243" s="133"/>
      <c r="H1243" s="129"/>
    </row>
    <row r="1244" spans="6:8">
      <c r="F1244" s="113"/>
      <c r="G1244" s="133"/>
      <c r="H1244" s="129"/>
    </row>
    <row r="1245" spans="6:8">
      <c r="F1245" s="113"/>
      <c r="G1245" s="133"/>
      <c r="H1245" s="129"/>
    </row>
    <row r="1246" spans="6:8">
      <c r="F1246" s="113"/>
      <c r="G1246" s="133"/>
      <c r="H1246" s="129"/>
    </row>
    <row r="1247" spans="6:8">
      <c r="F1247" s="113"/>
      <c r="G1247" s="133"/>
      <c r="H1247" s="129"/>
    </row>
    <row r="1248" spans="6:8">
      <c r="F1248" s="113"/>
      <c r="G1248" s="133"/>
      <c r="H1248" s="129"/>
    </row>
    <row r="1249" spans="6:8">
      <c r="F1249" s="113"/>
      <c r="G1249" s="133"/>
      <c r="H1249" s="129"/>
    </row>
    <row r="1250" spans="6:8">
      <c r="F1250" s="113"/>
      <c r="G1250" s="133"/>
      <c r="H1250" s="129"/>
    </row>
    <row r="1251" spans="6:8">
      <c r="F1251" s="113"/>
      <c r="G1251" s="133"/>
      <c r="H1251" s="129"/>
    </row>
    <row r="1252" spans="6:8">
      <c r="F1252" s="113"/>
      <c r="G1252" s="133"/>
      <c r="H1252" s="129"/>
    </row>
    <row r="1253" spans="6:8">
      <c r="F1253" s="113"/>
      <c r="G1253" s="133"/>
      <c r="H1253" s="129"/>
    </row>
    <row r="1254" spans="6:8">
      <c r="F1254" s="113"/>
      <c r="G1254" s="133"/>
      <c r="H1254" s="129"/>
    </row>
    <row r="1255" spans="6:8">
      <c r="F1255" s="113"/>
      <c r="G1255" s="133"/>
      <c r="H1255" s="129"/>
    </row>
    <row r="1256" spans="6:8">
      <c r="F1256" s="113"/>
      <c r="G1256" s="133"/>
      <c r="H1256" s="129"/>
    </row>
    <row r="1257" spans="6:8">
      <c r="F1257" s="113"/>
      <c r="G1257" s="133"/>
      <c r="H1257" s="129"/>
    </row>
    <row r="1258" spans="6:8">
      <c r="F1258" s="113"/>
      <c r="G1258" s="133"/>
      <c r="H1258" s="129"/>
    </row>
    <row r="1259" spans="6:8">
      <c r="F1259" s="113"/>
      <c r="G1259" s="133"/>
      <c r="H1259" s="129"/>
    </row>
    <row r="1260" spans="6:8">
      <c r="F1260" s="113"/>
      <c r="G1260" s="133"/>
      <c r="H1260" s="129"/>
    </row>
    <row r="1261" spans="6:8">
      <c r="F1261" s="113"/>
      <c r="G1261" s="133"/>
      <c r="H1261" s="129"/>
    </row>
    <row r="1262" spans="6:8">
      <c r="F1262" s="113"/>
      <c r="G1262" s="133"/>
      <c r="H1262" s="129"/>
    </row>
    <row r="1263" spans="6:8">
      <c r="F1263" s="113"/>
      <c r="G1263" s="133"/>
      <c r="H1263" s="129"/>
    </row>
    <row r="1264" spans="6:8">
      <c r="F1264" s="113"/>
      <c r="G1264" s="133"/>
      <c r="H1264" s="129"/>
    </row>
    <row r="1265" spans="6:8">
      <c r="F1265" s="113"/>
      <c r="G1265" s="133"/>
      <c r="H1265" s="129"/>
    </row>
    <row r="1266" spans="6:8">
      <c r="F1266" s="113"/>
      <c r="G1266" s="133"/>
      <c r="H1266" s="129"/>
    </row>
    <row r="1267" spans="6:8">
      <c r="F1267" s="113"/>
      <c r="G1267" s="133"/>
      <c r="H1267" s="129"/>
    </row>
    <row r="1268" spans="6:8">
      <c r="F1268" s="113"/>
      <c r="G1268" s="133"/>
      <c r="H1268" s="129"/>
    </row>
    <row r="1269" spans="6:8">
      <c r="F1269" s="113"/>
      <c r="G1269" s="133"/>
      <c r="H1269" s="129"/>
    </row>
    <row r="1270" spans="6:8">
      <c r="F1270" s="113"/>
      <c r="G1270" s="133"/>
      <c r="H1270" s="129"/>
    </row>
    <row r="1271" spans="6:8">
      <c r="F1271" s="113"/>
      <c r="G1271" s="133"/>
      <c r="H1271" s="129"/>
    </row>
    <row r="1272" spans="6:8">
      <c r="F1272" s="113"/>
      <c r="G1272" s="133"/>
      <c r="H1272" s="129"/>
    </row>
    <row r="1273" spans="6:8">
      <c r="F1273" s="113"/>
      <c r="G1273" s="133"/>
      <c r="H1273" s="129"/>
    </row>
    <row r="1274" spans="6:8">
      <c r="F1274" s="113"/>
      <c r="G1274" s="133"/>
      <c r="H1274" s="129"/>
    </row>
    <row r="1275" spans="6:8">
      <c r="F1275" s="113"/>
      <c r="G1275" s="133"/>
      <c r="H1275" s="129"/>
    </row>
    <row r="1276" spans="6:8">
      <c r="F1276" s="113"/>
      <c r="G1276" s="133"/>
      <c r="H1276" s="129"/>
    </row>
    <row r="1277" spans="6:8">
      <c r="F1277" s="113"/>
      <c r="G1277" s="133"/>
      <c r="H1277" s="129"/>
    </row>
    <row r="1278" spans="6:8">
      <c r="F1278" s="113"/>
      <c r="G1278" s="133"/>
      <c r="H1278" s="129"/>
    </row>
    <row r="1279" spans="6:8">
      <c r="F1279" s="113"/>
      <c r="G1279" s="133"/>
      <c r="H1279" s="129"/>
    </row>
    <row r="1280" spans="6:8">
      <c r="F1280" s="113"/>
      <c r="G1280" s="133"/>
      <c r="H1280" s="129"/>
    </row>
    <row r="1281" spans="6:8">
      <c r="F1281" s="113"/>
      <c r="G1281" s="133"/>
      <c r="H1281" s="129"/>
    </row>
    <row r="1282" spans="6:8">
      <c r="F1282" s="113"/>
      <c r="G1282" s="133"/>
      <c r="H1282" s="129"/>
    </row>
    <row r="1283" spans="6:8">
      <c r="F1283" s="113"/>
      <c r="G1283" s="133"/>
      <c r="H1283" s="129"/>
    </row>
    <row r="1284" spans="6:8">
      <c r="F1284" s="113"/>
      <c r="G1284" s="133"/>
      <c r="H1284" s="129"/>
    </row>
    <row r="1285" spans="6:8">
      <c r="F1285" s="113"/>
      <c r="G1285" s="133"/>
      <c r="H1285" s="129"/>
    </row>
    <row r="1286" spans="6:8">
      <c r="F1286" s="113"/>
      <c r="G1286" s="133"/>
      <c r="H1286" s="129"/>
    </row>
    <row r="1287" spans="6:8">
      <c r="F1287" s="113"/>
      <c r="G1287" s="133"/>
      <c r="H1287" s="129"/>
    </row>
    <row r="1288" spans="6:8">
      <c r="F1288" s="113"/>
      <c r="G1288" s="133"/>
      <c r="H1288" s="129"/>
    </row>
    <row r="1289" spans="6:8">
      <c r="F1289" s="113"/>
      <c r="G1289" s="133"/>
      <c r="H1289" s="129"/>
    </row>
    <row r="1290" spans="6:8">
      <c r="F1290" s="113"/>
      <c r="G1290" s="133"/>
      <c r="H1290" s="129"/>
    </row>
    <row r="1291" spans="6:8">
      <c r="F1291" s="113"/>
      <c r="G1291" s="133"/>
      <c r="H1291" s="129"/>
    </row>
    <row r="1292" spans="6:8">
      <c r="F1292" s="113"/>
      <c r="G1292" s="133"/>
      <c r="H1292" s="129"/>
    </row>
    <row r="1293" spans="6:8">
      <c r="F1293" s="113"/>
      <c r="G1293" s="133"/>
      <c r="H1293" s="129"/>
    </row>
    <row r="1294" spans="6:8">
      <c r="F1294" s="113"/>
      <c r="G1294" s="133"/>
      <c r="H1294" s="129"/>
    </row>
    <row r="1295" spans="6:8">
      <c r="F1295" s="113"/>
      <c r="G1295" s="133"/>
      <c r="H1295" s="129"/>
    </row>
    <row r="1296" spans="6:8">
      <c r="F1296" s="113"/>
      <c r="G1296" s="133"/>
      <c r="H1296" s="129"/>
    </row>
    <row r="1297" spans="6:8">
      <c r="F1297" s="113"/>
      <c r="G1297" s="133"/>
      <c r="H1297" s="129"/>
    </row>
    <row r="1298" spans="6:8">
      <c r="F1298" s="113"/>
      <c r="G1298" s="133"/>
      <c r="H1298" s="129"/>
    </row>
    <row r="1299" spans="6:8">
      <c r="F1299" s="113"/>
      <c r="G1299" s="133"/>
      <c r="H1299" s="129"/>
    </row>
    <row r="1300" spans="6:8">
      <c r="F1300" s="113"/>
      <c r="G1300" s="133"/>
      <c r="H1300" s="129"/>
    </row>
    <row r="1301" spans="6:8">
      <c r="F1301" s="113"/>
      <c r="G1301" s="133"/>
      <c r="H1301" s="129"/>
    </row>
    <row r="1302" spans="6:8">
      <c r="F1302" s="113"/>
      <c r="G1302" s="133"/>
      <c r="H1302" s="129"/>
    </row>
    <row r="1303" spans="6:8">
      <c r="F1303" s="113"/>
      <c r="G1303" s="133"/>
      <c r="H1303" s="129"/>
    </row>
    <row r="1304" spans="6:8">
      <c r="F1304" s="113"/>
      <c r="G1304" s="133"/>
      <c r="H1304" s="129"/>
    </row>
    <row r="1305" spans="6:8">
      <c r="F1305" s="113"/>
      <c r="G1305" s="133"/>
      <c r="H1305" s="129"/>
    </row>
    <row r="1306" spans="6:8">
      <c r="F1306" s="113"/>
      <c r="G1306" s="133"/>
      <c r="H1306" s="129"/>
    </row>
    <row r="1307" spans="6:8">
      <c r="F1307" s="113"/>
      <c r="G1307" s="133"/>
      <c r="H1307" s="129"/>
    </row>
    <row r="1308" spans="6:8">
      <c r="F1308" s="113"/>
      <c r="G1308" s="133"/>
      <c r="H1308" s="129"/>
    </row>
    <row r="1309" spans="6:8">
      <c r="F1309" s="113"/>
      <c r="G1309" s="133"/>
      <c r="H1309" s="129"/>
    </row>
    <row r="1310" spans="6:8">
      <c r="F1310" s="113"/>
      <c r="G1310" s="133"/>
      <c r="H1310" s="129"/>
    </row>
    <row r="1311" spans="6:8">
      <c r="F1311" s="113"/>
      <c r="G1311" s="133"/>
      <c r="H1311" s="129"/>
    </row>
    <row r="1312" spans="6:8">
      <c r="F1312" s="113"/>
      <c r="G1312" s="133"/>
      <c r="H1312" s="129"/>
    </row>
    <row r="1313" spans="6:8">
      <c r="F1313" s="113"/>
      <c r="G1313" s="133"/>
      <c r="H1313" s="129"/>
    </row>
    <row r="1314" spans="6:8">
      <c r="F1314" s="113"/>
      <c r="G1314" s="133"/>
      <c r="H1314" s="129"/>
    </row>
    <row r="1315" spans="6:8">
      <c r="F1315" s="113"/>
      <c r="G1315" s="133"/>
      <c r="H1315" s="129"/>
    </row>
    <row r="1316" spans="6:8">
      <c r="F1316" s="113"/>
      <c r="G1316" s="133"/>
      <c r="H1316" s="129"/>
    </row>
    <row r="1317" spans="6:8">
      <c r="F1317" s="113"/>
      <c r="G1317" s="133"/>
      <c r="H1317" s="129"/>
    </row>
    <row r="1318" spans="6:8">
      <c r="F1318" s="113"/>
      <c r="G1318" s="133"/>
      <c r="H1318" s="129"/>
    </row>
    <row r="1319" spans="6:8">
      <c r="F1319" s="113"/>
      <c r="G1319" s="133"/>
      <c r="H1319" s="129"/>
    </row>
    <row r="1320" spans="6:8">
      <c r="F1320" s="113"/>
      <c r="G1320" s="133"/>
      <c r="H1320" s="129"/>
    </row>
    <row r="1321" spans="6:8">
      <c r="F1321" s="113"/>
      <c r="G1321" s="133"/>
      <c r="H1321" s="129"/>
    </row>
    <row r="1322" spans="6:8">
      <c r="F1322" s="113"/>
      <c r="G1322" s="133"/>
      <c r="H1322" s="129"/>
    </row>
    <row r="1323" spans="6:8">
      <c r="F1323" s="113"/>
      <c r="G1323" s="133"/>
      <c r="H1323" s="129"/>
    </row>
    <row r="1324" spans="6:8">
      <c r="F1324" s="113"/>
      <c r="G1324" s="133"/>
      <c r="H1324" s="129"/>
    </row>
    <row r="1325" spans="6:8">
      <c r="F1325" s="113"/>
      <c r="G1325" s="133"/>
      <c r="H1325" s="129"/>
    </row>
    <row r="1326" spans="6:8">
      <c r="F1326" s="113"/>
      <c r="G1326" s="133"/>
      <c r="H1326" s="129"/>
    </row>
    <row r="1327" spans="6:8">
      <c r="F1327" s="113"/>
      <c r="G1327" s="133"/>
      <c r="H1327" s="129"/>
    </row>
    <row r="1328" spans="6:8">
      <c r="F1328" s="113"/>
      <c r="G1328" s="133"/>
      <c r="H1328" s="129"/>
    </row>
    <row r="1329" spans="6:8">
      <c r="F1329" s="113"/>
      <c r="G1329" s="133"/>
      <c r="H1329" s="129"/>
    </row>
    <row r="1330" spans="6:8">
      <c r="F1330" s="113"/>
      <c r="G1330" s="133"/>
      <c r="H1330" s="129"/>
    </row>
    <row r="1331" spans="6:8">
      <c r="F1331" s="113"/>
      <c r="G1331" s="133"/>
      <c r="H1331" s="129"/>
    </row>
    <row r="1332" spans="6:8">
      <c r="F1332" s="113"/>
      <c r="G1332" s="133"/>
      <c r="H1332" s="129"/>
    </row>
    <row r="1333" spans="6:8">
      <c r="F1333" s="113"/>
      <c r="G1333" s="133"/>
      <c r="H1333" s="129"/>
    </row>
    <row r="1334" spans="6:8">
      <c r="F1334" s="113"/>
      <c r="G1334" s="133"/>
      <c r="H1334" s="129"/>
    </row>
    <row r="1335" spans="6:8">
      <c r="F1335" s="113"/>
      <c r="G1335" s="133"/>
      <c r="H1335" s="129"/>
    </row>
    <row r="1336" spans="6:8">
      <c r="F1336" s="113"/>
      <c r="G1336" s="133"/>
      <c r="H1336" s="129"/>
    </row>
    <row r="1337" spans="6:8">
      <c r="F1337" s="113"/>
      <c r="G1337" s="133"/>
      <c r="H1337" s="129"/>
    </row>
    <row r="1338" spans="6:8">
      <c r="F1338" s="113"/>
      <c r="G1338" s="133"/>
      <c r="H1338" s="129"/>
    </row>
    <row r="1339" spans="6:8">
      <c r="F1339" s="113"/>
      <c r="G1339" s="133"/>
      <c r="H1339" s="129"/>
    </row>
    <row r="1340" spans="6:8">
      <c r="F1340" s="113"/>
      <c r="G1340" s="133"/>
      <c r="H1340" s="129"/>
    </row>
    <row r="1341" spans="6:8">
      <c r="F1341" s="113"/>
      <c r="G1341" s="133"/>
      <c r="H1341" s="129"/>
    </row>
    <row r="1342" spans="6:8">
      <c r="F1342" s="113"/>
      <c r="G1342" s="133"/>
      <c r="H1342" s="129"/>
    </row>
    <row r="1343" spans="6:8">
      <c r="F1343" s="113"/>
      <c r="G1343" s="133"/>
      <c r="H1343" s="129"/>
    </row>
    <row r="1344" spans="6:8">
      <c r="F1344" s="113"/>
      <c r="G1344" s="133"/>
      <c r="H1344" s="129"/>
    </row>
    <row r="1345" spans="6:8">
      <c r="F1345" s="113"/>
      <c r="G1345" s="133"/>
      <c r="H1345" s="129"/>
    </row>
    <row r="1346" spans="6:8">
      <c r="F1346" s="113"/>
      <c r="G1346" s="129"/>
      <c r="H1346" s="129"/>
    </row>
    <row r="1347" spans="6:8">
      <c r="F1347" s="113"/>
      <c r="G1347" s="129"/>
      <c r="H1347" s="129"/>
    </row>
    <row r="1348" spans="6:8">
      <c r="F1348" s="113"/>
      <c r="G1348" s="129"/>
      <c r="H1348" s="129"/>
    </row>
    <row r="1349" spans="6:8">
      <c r="F1349" s="113"/>
      <c r="G1349" s="129"/>
      <c r="H1349" s="129"/>
    </row>
    <row r="1350" spans="6:8">
      <c r="F1350" s="113"/>
      <c r="G1350" s="129"/>
      <c r="H1350" s="129"/>
    </row>
    <row r="1351" spans="6:8">
      <c r="F1351" s="113"/>
      <c r="G1351" s="129"/>
      <c r="H1351" s="129"/>
    </row>
    <row r="1352" spans="6:8">
      <c r="F1352" s="113"/>
      <c r="G1352" s="129"/>
      <c r="H1352" s="129"/>
    </row>
    <row r="1353" spans="6:8">
      <c r="F1353" s="113"/>
      <c r="G1353" s="129"/>
      <c r="H1353" s="129"/>
    </row>
    <row r="1354" spans="6:8">
      <c r="F1354" s="113"/>
      <c r="G1354" s="129"/>
      <c r="H1354" s="129"/>
    </row>
    <row r="1355" spans="6:8">
      <c r="F1355" s="113"/>
      <c r="G1355" s="129"/>
      <c r="H1355" s="129"/>
    </row>
    <row r="1356" spans="6:8">
      <c r="F1356" s="113"/>
      <c r="G1356" s="129"/>
      <c r="H1356" s="129"/>
    </row>
    <row r="1357" spans="6:8">
      <c r="F1357" s="113"/>
      <c r="G1357" s="129"/>
      <c r="H1357" s="129"/>
    </row>
    <row r="1358" spans="6:8">
      <c r="F1358" s="113"/>
      <c r="G1358" s="129"/>
      <c r="H1358" s="129"/>
    </row>
    <row r="1359" spans="6:8">
      <c r="F1359" s="113"/>
      <c r="G1359" s="129"/>
      <c r="H1359" s="129"/>
    </row>
    <row r="1360" spans="6:8">
      <c r="F1360" s="113"/>
      <c r="G1360" s="129"/>
      <c r="H1360" s="129"/>
    </row>
    <row r="1361" spans="6:8">
      <c r="F1361" s="113"/>
      <c r="G1361" s="129"/>
      <c r="H1361" s="129"/>
    </row>
    <row r="1362" spans="6:8">
      <c r="F1362" s="113"/>
      <c r="G1362" s="129"/>
      <c r="H1362" s="129"/>
    </row>
    <row r="1363" spans="6:8">
      <c r="F1363" s="113"/>
      <c r="G1363" s="129"/>
      <c r="H1363" s="129"/>
    </row>
    <row r="1364" spans="6:8">
      <c r="F1364" s="113"/>
      <c r="G1364" s="129"/>
      <c r="H1364" s="129"/>
    </row>
    <row r="1365" spans="6:8">
      <c r="F1365" s="113"/>
      <c r="G1365" s="129"/>
      <c r="H1365" s="129"/>
    </row>
    <row r="1366" spans="6:8">
      <c r="F1366" s="113"/>
      <c r="G1366" s="129"/>
      <c r="H1366" s="129"/>
    </row>
    <row r="1367" spans="6:8">
      <c r="F1367" s="113"/>
      <c r="G1367" s="129"/>
      <c r="H1367" s="129"/>
    </row>
    <row r="1368" spans="6:8">
      <c r="F1368" s="113"/>
      <c r="G1368" s="129"/>
      <c r="H1368" s="129"/>
    </row>
    <row r="1369" spans="6:8">
      <c r="F1369" s="113"/>
      <c r="G1369" s="129"/>
      <c r="H1369" s="129"/>
    </row>
    <row r="1370" spans="6:8">
      <c r="F1370" s="113"/>
      <c r="G1370" s="129"/>
      <c r="H1370" s="129"/>
    </row>
    <row r="1371" spans="6:8">
      <c r="F1371" s="113"/>
      <c r="G1371" s="129"/>
      <c r="H1371" s="129"/>
    </row>
    <row r="1372" spans="6:8">
      <c r="F1372" s="113"/>
      <c r="G1372" s="129"/>
      <c r="H1372" s="129"/>
    </row>
    <row r="1373" spans="6:8">
      <c r="F1373" s="113"/>
      <c r="G1373" s="129"/>
      <c r="H1373" s="129"/>
    </row>
    <row r="1374" spans="6:8">
      <c r="F1374" s="113"/>
      <c r="G1374" s="129"/>
      <c r="H1374" s="129"/>
    </row>
    <row r="1375" spans="6:8">
      <c r="F1375" s="113"/>
      <c r="G1375" s="129"/>
      <c r="H1375" s="129"/>
    </row>
    <row r="1376" spans="6:8">
      <c r="F1376" s="113"/>
      <c r="G1376" s="129"/>
      <c r="H1376" s="129"/>
    </row>
    <row r="1377" spans="6:8">
      <c r="F1377" s="113"/>
      <c r="G1377" s="129"/>
      <c r="H1377" s="129"/>
    </row>
    <row r="1378" spans="6:8">
      <c r="F1378" s="113"/>
      <c r="G1378" s="129"/>
      <c r="H1378" s="129"/>
    </row>
    <row r="1379" spans="6:8">
      <c r="F1379" s="113"/>
      <c r="G1379" s="129"/>
      <c r="H1379" s="129"/>
    </row>
    <row r="1380" spans="6:8">
      <c r="F1380" s="113"/>
      <c r="G1380" s="129"/>
      <c r="H1380" s="129"/>
    </row>
    <row r="1381" spans="6:8">
      <c r="F1381" s="113"/>
      <c r="G1381" s="129"/>
      <c r="H1381" s="129"/>
    </row>
    <row r="1382" spans="6:8">
      <c r="F1382" s="113"/>
      <c r="G1382" s="129"/>
      <c r="H1382" s="129"/>
    </row>
    <row r="1383" spans="6:8">
      <c r="F1383" s="113"/>
      <c r="G1383" s="129"/>
      <c r="H1383" s="129"/>
    </row>
    <row r="1384" spans="6:8">
      <c r="F1384" s="113"/>
      <c r="G1384" s="129"/>
      <c r="H1384" s="129"/>
    </row>
    <row r="1385" spans="6:8">
      <c r="F1385" s="113"/>
      <c r="G1385" s="129"/>
      <c r="H1385" s="129"/>
    </row>
    <row r="1386" spans="6:8">
      <c r="F1386" s="113"/>
      <c r="G1386" s="129"/>
      <c r="H1386" s="129"/>
    </row>
    <row r="1387" spans="6:8">
      <c r="F1387" s="113"/>
      <c r="G1387" s="129"/>
      <c r="H1387" s="129"/>
    </row>
    <row r="1388" spans="6:8">
      <c r="F1388" s="113"/>
      <c r="G1388" s="129"/>
      <c r="H1388" s="129"/>
    </row>
    <row r="1389" spans="6:8">
      <c r="F1389" s="113"/>
      <c r="G1389" s="129"/>
      <c r="H1389" s="129"/>
    </row>
    <row r="1390" spans="6:8">
      <c r="F1390" s="113"/>
      <c r="G1390" s="129"/>
      <c r="H1390" s="129"/>
    </row>
    <row r="1391" spans="6:8">
      <c r="F1391" s="113"/>
      <c r="G1391" s="129"/>
      <c r="H1391" s="129"/>
    </row>
    <row r="1392" spans="6:8">
      <c r="F1392" s="113"/>
      <c r="G1392" s="129"/>
      <c r="H1392" s="129"/>
    </row>
    <row r="1393" spans="6:8">
      <c r="F1393" s="113"/>
      <c r="G1393" s="129"/>
      <c r="H1393" s="129"/>
    </row>
    <row r="1394" spans="6:8">
      <c r="F1394" s="113"/>
      <c r="G1394" s="129"/>
      <c r="H1394" s="129"/>
    </row>
    <row r="1395" spans="6:8">
      <c r="F1395" s="113"/>
      <c r="G1395" s="129"/>
      <c r="H1395" s="129"/>
    </row>
    <row r="1396" spans="6:8">
      <c r="F1396" s="113"/>
      <c r="G1396" s="129"/>
      <c r="H1396" s="129"/>
    </row>
    <row r="1397" spans="6:8">
      <c r="F1397" s="113"/>
      <c r="G1397" s="129"/>
      <c r="H1397" s="129"/>
    </row>
    <row r="1398" spans="6:8">
      <c r="F1398" s="113"/>
      <c r="G1398" s="129"/>
      <c r="H1398" s="129"/>
    </row>
    <row r="1399" spans="6:8">
      <c r="F1399" s="113"/>
      <c r="G1399" s="129"/>
      <c r="H1399" s="129"/>
    </row>
    <row r="1400" spans="6:8">
      <c r="F1400" s="113"/>
      <c r="G1400" s="129"/>
      <c r="H1400" s="129"/>
    </row>
    <row r="1401" spans="6:8">
      <c r="F1401" s="113"/>
      <c r="G1401" s="129"/>
      <c r="H1401" s="129"/>
    </row>
    <row r="1402" spans="6:8">
      <c r="F1402" s="113"/>
      <c r="G1402" s="129"/>
      <c r="H1402" s="129"/>
    </row>
    <row r="1403" spans="6:8">
      <c r="F1403" s="113"/>
      <c r="G1403" s="129"/>
      <c r="H1403" s="129"/>
    </row>
    <row r="1404" spans="6:8">
      <c r="F1404" s="113"/>
      <c r="G1404" s="129"/>
      <c r="H1404" s="129"/>
    </row>
    <row r="1405" spans="6:8">
      <c r="F1405" s="113"/>
      <c r="G1405" s="129"/>
      <c r="H1405" s="129"/>
    </row>
    <row r="1406" spans="6:8">
      <c r="F1406" s="113"/>
      <c r="G1406" s="129"/>
      <c r="H1406" s="129"/>
    </row>
    <row r="1407" spans="6:8">
      <c r="F1407" s="113"/>
      <c r="G1407" s="129"/>
      <c r="H1407" s="129"/>
    </row>
    <row r="1408" spans="6:8">
      <c r="F1408" s="113"/>
      <c r="G1408" s="129"/>
      <c r="H1408" s="129"/>
    </row>
    <row r="1409" spans="6:8">
      <c r="F1409" s="113"/>
      <c r="G1409" s="129"/>
      <c r="H1409" s="129"/>
    </row>
    <row r="1410" spans="6:8">
      <c r="F1410" s="113"/>
      <c r="G1410" s="129"/>
      <c r="H1410" s="129"/>
    </row>
    <row r="1411" spans="6:8">
      <c r="F1411" s="113"/>
      <c r="G1411" s="129"/>
      <c r="H1411" s="129"/>
    </row>
    <row r="1412" spans="6:8">
      <c r="F1412" s="113"/>
      <c r="G1412" s="129"/>
      <c r="H1412" s="129"/>
    </row>
    <row r="1413" spans="6:8">
      <c r="F1413" s="113"/>
      <c r="G1413" s="129"/>
      <c r="H1413" s="129"/>
    </row>
    <row r="1414" spans="6:8">
      <c r="F1414" s="113"/>
      <c r="G1414" s="129"/>
      <c r="H1414" s="129"/>
    </row>
    <row r="1415" spans="6:8">
      <c r="F1415" s="113"/>
      <c r="G1415" s="129"/>
      <c r="H1415" s="129"/>
    </row>
    <row r="1416" spans="6:8">
      <c r="F1416" s="113"/>
      <c r="G1416" s="129"/>
      <c r="H1416" s="129"/>
    </row>
    <row r="1417" spans="6:8">
      <c r="F1417" s="113"/>
      <c r="G1417" s="129"/>
      <c r="H1417" s="129"/>
    </row>
    <row r="1418" spans="6:8">
      <c r="F1418" s="113"/>
      <c r="G1418" s="129"/>
      <c r="H1418" s="129"/>
    </row>
    <row r="1419" spans="6:8">
      <c r="F1419" s="113"/>
      <c r="G1419" s="129"/>
      <c r="H1419" s="129"/>
    </row>
    <row r="1420" spans="6:8">
      <c r="F1420" s="113"/>
      <c r="G1420" s="129"/>
      <c r="H1420" s="129"/>
    </row>
    <row r="1421" spans="6:8">
      <c r="F1421" s="113"/>
      <c r="G1421" s="129"/>
      <c r="H1421" s="129"/>
    </row>
    <row r="1422" spans="6:8">
      <c r="F1422" s="113"/>
      <c r="G1422" s="129"/>
      <c r="H1422" s="129"/>
    </row>
    <row r="1423" spans="6:8">
      <c r="F1423" s="113"/>
      <c r="G1423" s="129"/>
      <c r="H1423" s="129"/>
    </row>
    <row r="1424" spans="6:8">
      <c r="F1424" s="113"/>
      <c r="G1424" s="129"/>
      <c r="H1424" s="129"/>
    </row>
    <row r="1425" spans="6:8">
      <c r="F1425" s="113"/>
      <c r="G1425" s="129"/>
      <c r="H1425" s="129"/>
    </row>
    <row r="1426" spans="6:8">
      <c r="F1426" s="113"/>
      <c r="G1426" s="129"/>
      <c r="H1426" s="129"/>
    </row>
    <row r="1427" spans="6:8">
      <c r="F1427" s="113"/>
      <c r="G1427" s="129"/>
      <c r="H1427" s="129"/>
    </row>
    <row r="1428" spans="6:8">
      <c r="F1428" s="113"/>
      <c r="G1428" s="129"/>
      <c r="H1428" s="129"/>
    </row>
    <row r="1429" spans="6:8">
      <c r="F1429" s="113"/>
      <c r="G1429" s="129"/>
      <c r="H1429" s="129"/>
    </row>
    <row r="1430" spans="6:8">
      <c r="F1430" s="113"/>
      <c r="G1430" s="129"/>
      <c r="H1430" s="129"/>
    </row>
    <row r="1431" spans="6:8">
      <c r="F1431" s="113"/>
      <c r="G1431" s="129"/>
      <c r="H1431" s="129"/>
    </row>
    <row r="1432" spans="6:8">
      <c r="F1432" s="113"/>
      <c r="G1432" s="129"/>
      <c r="H1432" s="129"/>
    </row>
    <row r="1433" spans="6:8">
      <c r="F1433" s="113"/>
      <c r="G1433" s="129"/>
      <c r="H1433" s="129"/>
    </row>
    <row r="1434" spans="6:8">
      <c r="F1434" s="113"/>
      <c r="G1434" s="129"/>
      <c r="H1434" s="129"/>
    </row>
    <row r="1435" spans="6:8">
      <c r="F1435" s="113"/>
      <c r="G1435" s="129"/>
      <c r="H1435" s="129"/>
    </row>
    <row r="1436" spans="6:8">
      <c r="F1436" s="113"/>
      <c r="G1436" s="129"/>
      <c r="H1436" s="129"/>
    </row>
    <row r="1437" spans="6:8">
      <c r="F1437" s="113"/>
      <c r="G1437" s="129"/>
      <c r="H1437" s="129"/>
    </row>
    <row r="1438" spans="6:8">
      <c r="F1438" s="113"/>
      <c r="G1438" s="129"/>
      <c r="H1438" s="129"/>
    </row>
    <row r="1439" spans="6:8">
      <c r="F1439" s="113"/>
      <c r="G1439" s="129"/>
      <c r="H1439" s="129"/>
    </row>
    <row r="1440" spans="6:8">
      <c r="F1440" s="113"/>
      <c r="G1440" s="129"/>
      <c r="H1440" s="129"/>
    </row>
    <row r="1441" spans="6:8">
      <c r="F1441" s="113"/>
      <c r="G1441" s="129"/>
      <c r="H1441" s="129"/>
    </row>
    <row r="1442" spans="6:8">
      <c r="F1442" s="113"/>
      <c r="G1442" s="129"/>
      <c r="H1442" s="129"/>
    </row>
    <row r="1443" spans="6:8">
      <c r="F1443" s="113"/>
      <c r="G1443" s="129"/>
      <c r="H1443" s="129"/>
    </row>
    <row r="1444" spans="6:8">
      <c r="F1444" s="113"/>
      <c r="G1444" s="129"/>
      <c r="H1444" s="129"/>
    </row>
    <row r="1445" spans="6:8">
      <c r="F1445" s="113"/>
      <c r="G1445" s="129"/>
      <c r="H1445" s="129"/>
    </row>
    <row r="1446" spans="6:8">
      <c r="F1446" s="113"/>
      <c r="G1446" s="129"/>
      <c r="H1446" s="129"/>
    </row>
    <row r="1447" spans="6:8">
      <c r="F1447" s="113"/>
      <c r="G1447" s="129"/>
      <c r="H1447" s="129"/>
    </row>
    <row r="1448" spans="6:8">
      <c r="F1448" s="113"/>
      <c r="G1448" s="129"/>
      <c r="H1448" s="129"/>
    </row>
    <row r="1449" spans="6:8">
      <c r="F1449" s="113"/>
      <c r="G1449" s="129"/>
      <c r="H1449" s="129"/>
    </row>
    <row r="1450" spans="6:8">
      <c r="F1450" s="113"/>
      <c r="G1450" s="129"/>
      <c r="H1450" s="129"/>
    </row>
    <row r="1451" spans="6:8">
      <c r="F1451" s="113"/>
      <c r="G1451" s="129"/>
      <c r="H1451" s="129"/>
    </row>
    <row r="1452" spans="6:8">
      <c r="F1452" s="113"/>
      <c r="G1452" s="129"/>
      <c r="H1452" s="129"/>
    </row>
    <row r="1453" spans="6:8">
      <c r="F1453" s="113"/>
      <c r="G1453" s="129"/>
      <c r="H1453" s="129"/>
    </row>
    <row r="1454" spans="6:8">
      <c r="F1454" s="113"/>
      <c r="G1454" s="129"/>
      <c r="H1454" s="129"/>
    </row>
    <row r="1455" spans="6:8">
      <c r="F1455" s="113"/>
      <c r="G1455" s="129"/>
      <c r="H1455" s="129"/>
    </row>
    <row r="1456" spans="6:8">
      <c r="F1456" s="113"/>
      <c r="G1456" s="129"/>
      <c r="H1456" s="129"/>
    </row>
    <row r="1457" spans="6:8">
      <c r="F1457" s="113"/>
      <c r="G1457" s="129"/>
      <c r="H1457" s="129"/>
    </row>
    <row r="1458" spans="6:8">
      <c r="F1458" s="113"/>
      <c r="G1458" s="129"/>
      <c r="H1458" s="129"/>
    </row>
    <row r="1459" spans="6:8">
      <c r="F1459" s="113"/>
      <c r="G1459" s="129"/>
      <c r="H1459" s="129"/>
    </row>
    <row r="1460" spans="6:8">
      <c r="F1460" s="113"/>
      <c r="G1460" s="129"/>
      <c r="H1460" s="129"/>
    </row>
    <row r="1461" spans="6:8">
      <c r="F1461" s="113"/>
      <c r="G1461" s="129"/>
      <c r="H1461" s="129"/>
    </row>
    <row r="1462" spans="6:8">
      <c r="F1462" s="113"/>
      <c r="G1462" s="129"/>
      <c r="H1462" s="129"/>
    </row>
    <row r="1463" spans="6:8">
      <c r="F1463" s="113"/>
      <c r="G1463" s="129"/>
      <c r="H1463" s="129"/>
    </row>
    <row r="1464" spans="6:8">
      <c r="F1464" s="113"/>
      <c r="G1464" s="129"/>
      <c r="H1464" s="129"/>
    </row>
    <row r="1465" spans="6:8">
      <c r="F1465" s="113"/>
      <c r="G1465" s="129"/>
      <c r="H1465" s="129"/>
    </row>
    <row r="1466" spans="6:8">
      <c r="F1466" s="113"/>
      <c r="G1466" s="129"/>
      <c r="H1466" s="129"/>
    </row>
    <row r="1467" spans="6:8">
      <c r="F1467" s="113"/>
      <c r="G1467" s="129"/>
      <c r="H1467" s="129"/>
    </row>
    <row r="1468" spans="6:8">
      <c r="F1468" s="113"/>
      <c r="G1468" s="129"/>
      <c r="H1468" s="129"/>
    </row>
    <row r="1469" spans="6:8">
      <c r="F1469" s="113"/>
      <c r="G1469" s="129"/>
      <c r="H1469" s="129"/>
    </row>
    <row r="1470" spans="6:8">
      <c r="F1470" s="113"/>
      <c r="G1470" s="129"/>
      <c r="H1470" s="129"/>
    </row>
    <row r="1471" spans="6:8">
      <c r="F1471" s="113"/>
      <c r="G1471" s="129"/>
      <c r="H1471" s="129"/>
    </row>
    <row r="1472" spans="6:8">
      <c r="F1472" s="113"/>
      <c r="G1472" s="129"/>
      <c r="H1472" s="129"/>
    </row>
    <row r="1473" spans="6:8">
      <c r="F1473" s="113"/>
      <c r="G1473" s="129"/>
      <c r="H1473" s="129"/>
    </row>
    <row r="1474" spans="6:8">
      <c r="F1474" s="113"/>
      <c r="G1474" s="129"/>
      <c r="H1474" s="129"/>
    </row>
    <row r="1475" spans="6:8">
      <c r="F1475" s="113"/>
      <c r="G1475" s="129"/>
      <c r="H1475" s="129"/>
    </row>
    <row r="1476" spans="6:8">
      <c r="F1476" s="113"/>
      <c r="G1476" s="129"/>
      <c r="H1476" s="129"/>
    </row>
    <row r="1477" spans="6:8">
      <c r="F1477" s="113"/>
      <c r="G1477" s="129"/>
      <c r="H1477" s="129"/>
    </row>
    <row r="1478" spans="6:8">
      <c r="F1478" s="113"/>
      <c r="G1478" s="129"/>
      <c r="H1478" s="129"/>
    </row>
    <row r="1479" spans="6:8">
      <c r="F1479" s="113"/>
      <c r="G1479" s="129"/>
      <c r="H1479" s="129"/>
    </row>
    <row r="1480" spans="6:8">
      <c r="F1480" s="113"/>
      <c r="G1480" s="129"/>
      <c r="H1480" s="129"/>
    </row>
    <row r="1481" spans="6:8">
      <c r="F1481" s="113"/>
      <c r="G1481" s="129"/>
      <c r="H1481" s="129"/>
    </row>
    <row r="1482" spans="6:8">
      <c r="F1482" s="113"/>
      <c r="G1482" s="129"/>
      <c r="H1482" s="129"/>
    </row>
    <row r="1483" spans="6:8">
      <c r="F1483" s="113"/>
      <c r="G1483" s="129"/>
      <c r="H1483" s="129"/>
    </row>
    <row r="1484" spans="6:8">
      <c r="F1484" s="113"/>
      <c r="G1484" s="129"/>
      <c r="H1484" s="129"/>
    </row>
    <row r="1485" spans="6:8">
      <c r="F1485" s="113"/>
      <c r="G1485" s="129"/>
      <c r="H1485" s="129"/>
    </row>
    <row r="1486" spans="6:8">
      <c r="F1486" s="113"/>
      <c r="G1486" s="129"/>
      <c r="H1486" s="129"/>
    </row>
    <row r="1487" spans="6:8">
      <c r="F1487" s="113"/>
      <c r="G1487" s="129"/>
      <c r="H1487" s="129"/>
    </row>
    <row r="1488" spans="6:8">
      <c r="F1488" s="113"/>
      <c r="G1488" s="129"/>
      <c r="H1488" s="129"/>
    </row>
    <row r="1489" spans="6:8">
      <c r="F1489" s="113"/>
      <c r="G1489" s="129"/>
      <c r="H1489" s="129"/>
    </row>
    <row r="1490" spans="6:8">
      <c r="F1490" s="113"/>
      <c r="G1490" s="129"/>
      <c r="H1490" s="129"/>
    </row>
    <row r="1491" spans="6:8">
      <c r="F1491" s="113"/>
      <c r="G1491" s="129"/>
      <c r="H1491" s="129"/>
    </row>
    <row r="1492" spans="6:8">
      <c r="F1492" s="113"/>
      <c r="G1492" s="129"/>
      <c r="H1492" s="129"/>
    </row>
    <row r="1493" spans="6:8">
      <c r="F1493" s="113"/>
      <c r="G1493" s="129"/>
      <c r="H1493" s="129"/>
    </row>
    <row r="1494" spans="6:8">
      <c r="F1494" s="113"/>
      <c r="G1494" s="129"/>
      <c r="H1494" s="129"/>
    </row>
    <row r="1495" spans="6:8">
      <c r="F1495" s="113"/>
      <c r="G1495" s="129"/>
      <c r="H1495" s="129"/>
    </row>
    <row r="1496" spans="6:8">
      <c r="F1496" s="113"/>
      <c r="G1496" s="129"/>
      <c r="H1496" s="129"/>
    </row>
    <row r="1497" spans="6:8">
      <c r="F1497" s="113"/>
      <c r="G1497" s="129"/>
      <c r="H1497" s="129"/>
    </row>
    <row r="1498" spans="6:8">
      <c r="F1498" s="113"/>
      <c r="G1498" s="129"/>
      <c r="H1498" s="129"/>
    </row>
    <row r="1499" spans="6:8">
      <c r="F1499" s="113"/>
      <c r="G1499" s="129"/>
      <c r="H1499" s="129"/>
    </row>
    <row r="1500" spans="6:8">
      <c r="F1500" s="113"/>
      <c r="G1500" s="129"/>
      <c r="H1500" s="129"/>
    </row>
    <row r="1501" spans="6:8">
      <c r="F1501" s="113"/>
      <c r="G1501" s="129"/>
      <c r="H1501" s="129"/>
    </row>
    <row r="1502" spans="6:8">
      <c r="F1502" s="113"/>
      <c r="G1502" s="129"/>
      <c r="H1502" s="129"/>
    </row>
    <row r="1503" spans="6:8">
      <c r="F1503" s="113"/>
      <c r="G1503" s="129"/>
      <c r="H1503" s="129"/>
    </row>
    <row r="1504" spans="6:8">
      <c r="F1504" s="113"/>
      <c r="G1504" s="129"/>
      <c r="H1504" s="129"/>
    </row>
    <row r="1505" spans="6:8">
      <c r="F1505" s="113"/>
      <c r="G1505" s="129"/>
      <c r="H1505" s="129"/>
    </row>
    <row r="1506" spans="6:8">
      <c r="F1506" s="113"/>
      <c r="G1506" s="129"/>
      <c r="H1506" s="129"/>
    </row>
    <row r="1507" spans="6:8">
      <c r="F1507" s="113"/>
      <c r="G1507" s="129"/>
      <c r="H1507" s="129"/>
    </row>
    <row r="1508" spans="6:8">
      <c r="F1508" s="113"/>
      <c r="G1508" s="129"/>
      <c r="H1508" s="129"/>
    </row>
    <row r="1509" spans="6:8">
      <c r="F1509" s="113"/>
      <c r="G1509" s="129"/>
      <c r="H1509" s="129"/>
    </row>
    <row r="1510" spans="6:8">
      <c r="F1510" s="113"/>
      <c r="G1510" s="129"/>
      <c r="H1510" s="129"/>
    </row>
    <row r="1511" spans="6:8">
      <c r="F1511" s="113"/>
      <c r="G1511" s="129"/>
      <c r="H1511" s="129"/>
    </row>
    <row r="1512" spans="6:8">
      <c r="F1512" s="113"/>
      <c r="G1512" s="129"/>
      <c r="H1512" s="129"/>
    </row>
    <row r="1513" spans="6:8">
      <c r="F1513" s="113"/>
      <c r="G1513" s="129"/>
      <c r="H1513" s="129"/>
    </row>
    <row r="1514" spans="6:8">
      <c r="F1514" s="113"/>
      <c r="G1514" s="129"/>
      <c r="H1514" s="129"/>
    </row>
    <row r="1515" spans="6:8">
      <c r="F1515" s="113"/>
      <c r="G1515" s="129"/>
      <c r="H1515" s="129"/>
    </row>
    <row r="1516" spans="6:8">
      <c r="F1516" s="113"/>
      <c r="G1516" s="129"/>
      <c r="H1516" s="129"/>
    </row>
    <row r="1517" spans="6:8">
      <c r="F1517" s="113"/>
      <c r="G1517" s="129"/>
      <c r="H1517" s="129"/>
    </row>
    <row r="1518" spans="6:8">
      <c r="F1518" s="113"/>
      <c r="G1518" s="129"/>
      <c r="H1518" s="129"/>
    </row>
    <row r="1519" spans="6:8">
      <c r="F1519" s="113"/>
      <c r="G1519" s="129"/>
      <c r="H1519" s="129"/>
    </row>
    <row r="1520" spans="6:8">
      <c r="F1520" s="113"/>
      <c r="G1520" s="129"/>
      <c r="H1520" s="129"/>
    </row>
    <row r="1521" spans="6:8">
      <c r="F1521" s="113"/>
      <c r="G1521" s="129"/>
      <c r="H1521" s="129"/>
    </row>
    <row r="1522" spans="6:8">
      <c r="F1522" s="113"/>
      <c r="G1522" s="129"/>
      <c r="H1522" s="129"/>
    </row>
    <row r="1523" spans="6:8">
      <c r="F1523" s="113"/>
      <c r="G1523" s="129"/>
      <c r="H1523" s="129"/>
    </row>
    <row r="1524" spans="6:8">
      <c r="F1524" s="113"/>
      <c r="G1524" s="129"/>
      <c r="H1524" s="129"/>
    </row>
    <row r="1525" spans="6:8">
      <c r="F1525" s="113"/>
      <c r="G1525" s="129"/>
      <c r="H1525" s="129"/>
    </row>
    <row r="1526" spans="6:8">
      <c r="F1526" s="113"/>
      <c r="G1526" s="129"/>
      <c r="H1526" s="129"/>
    </row>
    <row r="1527" spans="6:8">
      <c r="F1527" s="113"/>
      <c r="G1527" s="129"/>
      <c r="H1527" s="129"/>
    </row>
    <row r="1528" spans="6:8">
      <c r="F1528" s="113"/>
      <c r="G1528" s="129"/>
      <c r="H1528" s="129"/>
    </row>
    <row r="1529" spans="6:8">
      <c r="F1529" s="113"/>
      <c r="G1529" s="129"/>
      <c r="H1529" s="129"/>
    </row>
    <row r="1530" spans="6:8">
      <c r="F1530" s="113"/>
      <c r="G1530" s="129"/>
      <c r="H1530" s="129"/>
    </row>
    <row r="1531" spans="6:8">
      <c r="F1531" s="113"/>
      <c r="G1531" s="129"/>
      <c r="H1531" s="129"/>
    </row>
    <row r="1532" spans="6:8">
      <c r="F1532" s="113"/>
      <c r="G1532" s="129"/>
      <c r="H1532" s="129"/>
    </row>
    <row r="1533" spans="6:8">
      <c r="F1533" s="113"/>
      <c r="G1533" s="129"/>
      <c r="H1533" s="129"/>
    </row>
    <row r="1534" spans="6:8">
      <c r="F1534" s="113"/>
      <c r="G1534" s="129"/>
      <c r="H1534" s="129"/>
    </row>
    <row r="1535" spans="6:8">
      <c r="F1535" s="113"/>
      <c r="G1535" s="129"/>
      <c r="H1535" s="129"/>
    </row>
    <row r="1536" spans="6:8">
      <c r="F1536" s="113"/>
      <c r="G1536" s="129"/>
      <c r="H1536" s="129"/>
    </row>
    <row r="1537" spans="6:8">
      <c r="F1537" s="113"/>
      <c r="G1537" s="129"/>
      <c r="H1537" s="129"/>
    </row>
    <row r="1538" spans="6:8">
      <c r="F1538" s="113"/>
      <c r="G1538" s="129"/>
      <c r="H1538" s="129"/>
    </row>
    <row r="1539" spans="6:8">
      <c r="F1539" s="113"/>
      <c r="G1539" s="129"/>
      <c r="H1539" s="129"/>
    </row>
    <row r="1540" spans="6:8">
      <c r="F1540" s="113"/>
      <c r="G1540" s="129"/>
      <c r="H1540" s="129"/>
    </row>
    <row r="1541" spans="6:8">
      <c r="F1541" s="113"/>
      <c r="G1541" s="129"/>
      <c r="H1541" s="129"/>
    </row>
    <row r="1542" spans="6:8">
      <c r="F1542" s="113"/>
      <c r="G1542" s="129"/>
      <c r="H1542" s="129"/>
    </row>
    <row r="1543" spans="6:8">
      <c r="F1543" s="113"/>
      <c r="G1543" s="129"/>
      <c r="H1543" s="129"/>
    </row>
    <row r="1544" spans="6:8">
      <c r="F1544" s="113"/>
      <c r="G1544" s="129"/>
      <c r="H1544" s="129"/>
    </row>
    <row r="1545" spans="6:8">
      <c r="F1545" s="113"/>
      <c r="G1545" s="129"/>
      <c r="H1545" s="129"/>
    </row>
    <row r="1546" spans="6:8">
      <c r="F1546" s="113"/>
      <c r="G1546" s="129"/>
      <c r="H1546" s="129"/>
    </row>
    <row r="1547" spans="6:8">
      <c r="F1547" s="113"/>
      <c r="G1547" s="129"/>
      <c r="H1547" s="129"/>
    </row>
    <row r="1548" spans="6:8">
      <c r="F1548" s="113"/>
      <c r="G1548" s="129"/>
      <c r="H1548" s="129"/>
    </row>
    <row r="1549" spans="6:8">
      <c r="F1549" s="113"/>
      <c r="G1549" s="129"/>
      <c r="H1549" s="129"/>
    </row>
    <row r="1550" spans="6:8">
      <c r="F1550" s="113"/>
      <c r="G1550" s="129"/>
      <c r="H1550" s="129"/>
    </row>
    <row r="1551" spans="6:8">
      <c r="F1551" s="113"/>
      <c r="G1551" s="129"/>
      <c r="H1551" s="129"/>
    </row>
    <row r="1552" spans="6:8">
      <c r="F1552" s="113"/>
      <c r="G1552" s="129"/>
      <c r="H1552" s="129"/>
    </row>
    <row r="1553" spans="6:8">
      <c r="F1553" s="113"/>
      <c r="G1553" s="129"/>
      <c r="H1553" s="129"/>
    </row>
    <row r="1554" spans="6:8">
      <c r="F1554" s="113"/>
      <c r="G1554" s="129"/>
      <c r="H1554" s="129"/>
    </row>
    <row r="1555" spans="6:8">
      <c r="F1555" s="113"/>
      <c r="G1555" s="129"/>
      <c r="H1555" s="129"/>
    </row>
    <row r="1556" spans="6:8">
      <c r="F1556" s="113"/>
      <c r="G1556" s="129"/>
      <c r="H1556" s="129"/>
    </row>
    <row r="1557" spans="6:8">
      <c r="F1557" s="113"/>
      <c r="G1557" s="129"/>
      <c r="H1557" s="129"/>
    </row>
    <row r="1558" spans="6:8">
      <c r="F1558" s="113"/>
      <c r="G1558" s="129"/>
      <c r="H1558" s="129"/>
    </row>
    <row r="1559" spans="6:8">
      <c r="F1559" s="113"/>
      <c r="G1559" s="129"/>
      <c r="H1559" s="129"/>
    </row>
    <row r="1560" spans="6:8">
      <c r="F1560" s="113"/>
      <c r="G1560" s="129"/>
      <c r="H1560" s="129"/>
    </row>
    <row r="1561" spans="6:8">
      <c r="F1561" s="113"/>
      <c r="G1561" s="129"/>
      <c r="H1561" s="129"/>
    </row>
    <row r="1562" spans="6:8">
      <c r="F1562" s="113"/>
      <c r="G1562" s="129"/>
      <c r="H1562" s="129"/>
    </row>
    <row r="1563" spans="6:8">
      <c r="F1563" s="113"/>
      <c r="G1563" s="129"/>
      <c r="H1563" s="129"/>
    </row>
    <row r="1564" spans="6:8">
      <c r="F1564" s="113"/>
      <c r="G1564" s="129"/>
      <c r="H1564" s="129"/>
    </row>
    <row r="1565" spans="6:8">
      <c r="F1565" s="113"/>
      <c r="G1565" s="129"/>
      <c r="H1565" s="129"/>
    </row>
    <row r="1566" spans="6:8">
      <c r="F1566" s="113"/>
      <c r="G1566" s="129"/>
      <c r="H1566" s="129"/>
    </row>
    <row r="1567" spans="6:8">
      <c r="F1567" s="113"/>
      <c r="G1567" s="129"/>
      <c r="H1567" s="129"/>
    </row>
    <row r="1568" spans="6:8">
      <c r="F1568" s="113"/>
      <c r="G1568" s="129"/>
      <c r="H1568" s="129"/>
    </row>
    <row r="1569" spans="6:8">
      <c r="F1569" s="113"/>
      <c r="G1569" s="129"/>
      <c r="H1569" s="129"/>
    </row>
    <row r="1570" spans="6:8">
      <c r="F1570" s="113"/>
      <c r="G1570" s="129"/>
      <c r="H1570" s="129"/>
    </row>
    <row r="1571" spans="6:8">
      <c r="F1571" s="113"/>
      <c r="G1571" s="129"/>
      <c r="H1571" s="129"/>
    </row>
    <row r="1572" spans="6:8">
      <c r="F1572" s="113"/>
      <c r="G1572" s="129"/>
      <c r="H1572" s="129"/>
    </row>
    <row r="1573" spans="6:8">
      <c r="F1573" s="113"/>
      <c r="G1573" s="129"/>
      <c r="H1573" s="129"/>
    </row>
    <row r="1574" spans="6:8">
      <c r="F1574" s="113"/>
      <c r="G1574" s="129"/>
      <c r="H1574" s="129"/>
    </row>
    <row r="1575" spans="6:8">
      <c r="F1575" s="113"/>
      <c r="G1575" s="129"/>
      <c r="H1575" s="129"/>
    </row>
    <row r="1576" spans="6:8">
      <c r="F1576" s="113"/>
      <c r="G1576" s="129"/>
      <c r="H1576" s="129"/>
    </row>
    <row r="1577" spans="6:8">
      <c r="F1577" s="113"/>
      <c r="G1577" s="129"/>
      <c r="H1577" s="129"/>
    </row>
    <row r="1578" spans="6:8">
      <c r="F1578" s="113"/>
      <c r="G1578" s="129"/>
      <c r="H1578" s="129"/>
    </row>
    <row r="1579" spans="6:8">
      <c r="F1579" s="113"/>
      <c r="G1579" s="129"/>
      <c r="H1579" s="129"/>
    </row>
    <row r="1580" spans="6:8">
      <c r="F1580" s="113"/>
      <c r="G1580" s="129"/>
      <c r="H1580" s="129"/>
    </row>
    <row r="1581" spans="6:8">
      <c r="F1581" s="113"/>
      <c r="G1581" s="129"/>
      <c r="H1581" s="129"/>
    </row>
    <row r="1582" spans="6:8">
      <c r="F1582" s="113"/>
      <c r="G1582" s="129"/>
      <c r="H1582" s="129"/>
    </row>
    <row r="1583" spans="6:8">
      <c r="F1583" s="113"/>
      <c r="G1583" s="129"/>
      <c r="H1583" s="129"/>
    </row>
    <row r="1584" spans="6:8">
      <c r="F1584" s="113"/>
      <c r="G1584" s="129"/>
      <c r="H1584" s="129"/>
    </row>
    <row r="1585" spans="6:8">
      <c r="F1585" s="113"/>
      <c r="G1585" s="129"/>
      <c r="H1585" s="129"/>
    </row>
    <row r="1586" spans="6:8">
      <c r="F1586" s="113"/>
      <c r="G1586" s="129"/>
      <c r="H1586" s="129"/>
    </row>
    <row r="1587" spans="6:8">
      <c r="F1587" s="113"/>
      <c r="G1587" s="129"/>
      <c r="H1587" s="129"/>
    </row>
    <row r="1588" spans="6:8">
      <c r="F1588" s="113"/>
      <c r="G1588" s="129"/>
      <c r="H1588" s="129"/>
    </row>
    <row r="1589" spans="6:8">
      <c r="F1589" s="113"/>
      <c r="G1589" s="129"/>
      <c r="H1589" s="129"/>
    </row>
    <row r="1590" spans="6:8">
      <c r="F1590" s="113"/>
      <c r="G1590" s="129"/>
      <c r="H1590" s="129"/>
    </row>
    <row r="1591" spans="6:8">
      <c r="F1591" s="113"/>
      <c r="G1591" s="129"/>
      <c r="H1591" s="129"/>
    </row>
    <row r="1592" spans="6:8">
      <c r="F1592" s="113"/>
      <c r="G1592" s="129"/>
      <c r="H1592" s="129"/>
    </row>
    <row r="1593" spans="6:8">
      <c r="F1593" s="113"/>
      <c r="G1593" s="129"/>
      <c r="H1593" s="129"/>
    </row>
    <row r="1594" spans="6:8">
      <c r="F1594" s="113"/>
      <c r="G1594" s="129"/>
      <c r="H1594" s="129"/>
    </row>
    <row r="1595" spans="6:8">
      <c r="F1595" s="113"/>
      <c r="G1595" s="129"/>
      <c r="H1595" s="129"/>
    </row>
    <row r="1596" spans="6:8">
      <c r="F1596" s="113"/>
      <c r="G1596" s="129"/>
      <c r="H1596" s="129"/>
    </row>
    <row r="1597" spans="6:8">
      <c r="F1597" s="113"/>
      <c r="G1597" s="129"/>
      <c r="H1597" s="129"/>
    </row>
    <row r="1598" spans="6:8">
      <c r="F1598" s="113"/>
      <c r="G1598" s="129"/>
      <c r="H1598" s="129"/>
    </row>
    <row r="1599" spans="6:8">
      <c r="F1599" s="113"/>
      <c r="G1599" s="129"/>
      <c r="H1599" s="129"/>
    </row>
    <row r="1600" spans="6:8">
      <c r="F1600" s="113"/>
      <c r="G1600" s="129"/>
      <c r="H1600" s="129"/>
    </row>
    <row r="1601" spans="6:8">
      <c r="F1601" s="113"/>
      <c r="G1601" s="129"/>
      <c r="H1601" s="129"/>
    </row>
    <row r="1602" spans="6:8">
      <c r="F1602" s="113"/>
      <c r="G1602" s="129"/>
      <c r="H1602" s="129"/>
    </row>
    <row r="1603" spans="6:8">
      <c r="F1603" s="113"/>
      <c r="G1603" s="129"/>
      <c r="H1603" s="129"/>
    </row>
    <row r="1604" spans="6:8">
      <c r="F1604" s="113"/>
      <c r="G1604" s="129"/>
      <c r="H1604" s="129"/>
    </row>
    <row r="1605" spans="6:8">
      <c r="F1605" s="113"/>
      <c r="G1605" s="129"/>
      <c r="H1605" s="129"/>
    </row>
    <row r="1606" spans="6:8">
      <c r="F1606" s="113"/>
      <c r="G1606" s="129"/>
      <c r="H1606" s="129"/>
    </row>
    <row r="1607" spans="6:8">
      <c r="F1607" s="113"/>
      <c r="G1607" s="129"/>
      <c r="H1607" s="129"/>
    </row>
    <row r="1608" spans="6:8">
      <c r="F1608" s="113"/>
      <c r="G1608" s="129"/>
      <c r="H1608" s="129"/>
    </row>
    <row r="1609" spans="6:8">
      <c r="F1609" s="113"/>
      <c r="G1609" s="129"/>
      <c r="H1609" s="129"/>
    </row>
    <row r="1610" spans="6:8">
      <c r="F1610" s="113"/>
      <c r="G1610" s="129"/>
      <c r="H1610" s="129"/>
    </row>
    <row r="1611" spans="6:8">
      <c r="F1611" s="113"/>
      <c r="G1611" s="129"/>
      <c r="H1611" s="129"/>
    </row>
    <row r="1612" spans="6:8">
      <c r="F1612" s="113"/>
      <c r="G1612" s="129"/>
      <c r="H1612" s="129"/>
    </row>
    <row r="1613" spans="6:8">
      <c r="F1613" s="113"/>
      <c r="G1613" s="129"/>
      <c r="H1613" s="129"/>
    </row>
    <row r="1614" spans="6:8">
      <c r="F1614" s="113"/>
      <c r="G1614" s="129"/>
      <c r="H1614" s="129"/>
    </row>
    <row r="1615" spans="6:8">
      <c r="F1615" s="113"/>
      <c r="G1615" s="129"/>
      <c r="H1615" s="129"/>
    </row>
    <row r="1616" spans="6:8">
      <c r="F1616" s="113"/>
      <c r="G1616" s="129"/>
      <c r="H1616" s="129"/>
    </row>
    <row r="1617" spans="6:8">
      <c r="F1617" s="113"/>
      <c r="G1617" s="129"/>
      <c r="H1617" s="129"/>
    </row>
    <row r="1618" spans="6:8">
      <c r="F1618" s="113"/>
      <c r="G1618" s="129"/>
      <c r="H1618" s="129"/>
    </row>
    <row r="1619" spans="6:8">
      <c r="F1619" s="113"/>
      <c r="G1619" s="129"/>
      <c r="H1619" s="129"/>
    </row>
    <row r="1620" spans="6:8">
      <c r="F1620" s="113"/>
      <c r="G1620" s="129"/>
      <c r="H1620" s="129"/>
    </row>
    <row r="1621" spans="6:8">
      <c r="F1621" s="113"/>
      <c r="G1621" s="129"/>
      <c r="H1621" s="129"/>
    </row>
    <row r="1622" spans="6:8">
      <c r="F1622" s="113"/>
      <c r="G1622" s="129"/>
      <c r="H1622" s="129"/>
    </row>
    <row r="1623" spans="6:8">
      <c r="F1623" s="113"/>
      <c r="G1623" s="129"/>
      <c r="H1623" s="129"/>
    </row>
    <row r="1624" spans="6:8">
      <c r="F1624" s="113"/>
      <c r="G1624" s="129"/>
      <c r="H1624" s="129"/>
    </row>
    <row r="1625" spans="6:8">
      <c r="F1625" s="113"/>
      <c r="G1625" s="129"/>
      <c r="H1625" s="129"/>
    </row>
    <row r="1626" spans="6:8">
      <c r="F1626" s="113"/>
      <c r="G1626" s="129"/>
      <c r="H1626" s="129"/>
    </row>
    <row r="1627" spans="6:8">
      <c r="F1627" s="113"/>
      <c r="G1627" s="129"/>
      <c r="H1627" s="129"/>
    </row>
    <row r="1628" spans="6:8">
      <c r="F1628" s="113"/>
      <c r="G1628" s="129"/>
      <c r="H1628" s="129"/>
    </row>
    <row r="1629" spans="6:8">
      <c r="F1629" s="113"/>
      <c r="G1629" s="129"/>
      <c r="H1629" s="129"/>
    </row>
    <row r="1630" spans="6:8">
      <c r="F1630" s="113"/>
      <c r="G1630" s="129"/>
      <c r="H1630" s="129"/>
    </row>
    <row r="1631" spans="6:8">
      <c r="F1631" s="113"/>
      <c r="G1631" s="129"/>
      <c r="H1631" s="129"/>
    </row>
    <row r="1632" spans="6:8">
      <c r="F1632" s="113"/>
      <c r="G1632" s="129"/>
      <c r="H1632" s="129"/>
    </row>
    <row r="1633" spans="6:8">
      <c r="F1633" s="113"/>
      <c r="G1633" s="129"/>
      <c r="H1633" s="129"/>
    </row>
    <row r="1634" spans="6:8">
      <c r="F1634" s="113"/>
      <c r="G1634" s="129"/>
      <c r="H1634" s="129"/>
    </row>
    <row r="1635" spans="6:8">
      <c r="F1635" s="113"/>
      <c r="G1635" s="129"/>
      <c r="H1635" s="129"/>
    </row>
    <row r="1636" spans="6:8">
      <c r="F1636" s="113"/>
      <c r="G1636" s="129"/>
      <c r="H1636" s="129"/>
    </row>
    <row r="1637" spans="6:8">
      <c r="F1637" s="113"/>
      <c r="G1637" s="129"/>
      <c r="H1637" s="129"/>
    </row>
    <row r="1638" spans="6:8">
      <c r="F1638" s="113"/>
      <c r="G1638" s="129"/>
      <c r="H1638" s="129"/>
    </row>
    <row r="1639" spans="6:8">
      <c r="F1639" s="113"/>
      <c r="G1639" s="129"/>
      <c r="H1639" s="129"/>
    </row>
    <row r="1640" spans="6:8">
      <c r="F1640" s="113"/>
      <c r="G1640" s="129"/>
      <c r="H1640" s="129"/>
    </row>
    <row r="1641" spans="6:8">
      <c r="F1641" s="113"/>
      <c r="G1641" s="129"/>
      <c r="H1641" s="129"/>
    </row>
    <row r="1642" spans="6:8">
      <c r="F1642" s="113"/>
      <c r="G1642" s="129"/>
      <c r="H1642" s="129"/>
    </row>
    <row r="1643" spans="6:8">
      <c r="F1643" s="113"/>
      <c r="G1643" s="129"/>
      <c r="H1643" s="129"/>
    </row>
    <row r="1644" spans="6:8">
      <c r="F1644" s="113"/>
      <c r="G1644" s="129"/>
      <c r="H1644" s="129"/>
    </row>
    <row r="1645" spans="6:8">
      <c r="F1645" s="113"/>
      <c r="G1645" s="129"/>
      <c r="H1645" s="129"/>
    </row>
    <row r="1646" spans="6:8">
      <c r="F1646" s="113"/>
      <c r="G1646" s="129"/>
      <c r="H1646" s="129"/>
    </row>
    <row r="1647" spans="6:8">
      <c r="F1647" s="113"/>
      <c r="G1647" s="129"/>
      <c r="H1647" s="129"/>
    </row>
    <row r="1648" spans="6:8">
      <c r="F1648" s="113"/>
      <c r="G1648" s="129"/>
      <c r="H1648" s="129"/>
    </row>
    <row r="1649" spans="6:8">
      <c r="F1649" s="113"/>
      <c r="G1649" s="129"/>
      <c r="H1649" s="129"/>
    </row>
    <row r="1650" spans="6:8">
      <c r="F1650" s="113"/>
      <c r="G1650" s="129"/>
      <c r="H1650" s="129"/>
    </row>
    <row r="1651" spans="6:8">
      <c r="F1651" s="113"/>
      <c r="G1651" s="129"/>
      <c r="H1651" s="129"/>
    </row>
    <row r="1652" spans="6:8">
      <c r="F1652" s="113"/>
      <c r="G1652" s="129"/>
      <c r="H1652" s="129"/>
    </row>
    <row r="1653" spans="6:8">
      <c r="F1653" s="113"/>
      <c r="G1653" s="129"/>
      <c r="H1653" s="129"/>
    </row>
    <row r="1654" spans="6:8">
      <c r="F1654" s="113"/>
      <c r="G1654" s="129"/>
      <c r="H1654" s="129"/>
    </row>
    <row r="1655" spans="6:8">
      <c r="F1655" s="113"/>
      <c r="G1655" s="129"/>
      <c r="H1655" s="129"/>
    </row>
    <row r="1656" spans="6:8">
      <c r="F1656" s="113"/>
      <c r="G1656" s="129"/>
      <c r="H1656" s="129"/>
    </row>
    <row r="1657" spans="6:8">
      <c r="F1657" s="113"/>
      <c r="G1657" s="129"/>
      <c r="H1657" s="129"/>
    </row>
    <row r="1658" spans="6:8">
      <c r="F1658" s="113"/>
      <c r="G1658" s="129"/>
      <c r="H1658" s="129"/>
    </row>
    <row r="1659" spans="6:8">
      <c r="F1659" s="113"/>
      <c r="G1659" s="129"/>
      <c r="H1659" s="129"/>
    </row>
    <row r="1660" spans="6:8">
      <c r="F1660" s="113"/>
      <c r="G1660" s="129"/>
      <c r="H1660" s="129"/>
    </row>
    <row r="1661" spans="6:8">
      <c r="F1661" s="113"/>
      <c r="G1661" s="129"/>
      <c r="H1661" s="129"/>
    </row>
    <row r="1662" spans="6:8">
      <c r="F1662" s="113"/>
      <c r="G1662" s="129"/>
      <c r="H1662" s="129"/>
    </row>
    <row r="1663" spans="6:8">
      <c r="F1663" s="113"/>
      <c r="G1663" s="129"/>
      <c r="H1663" s="129"/>
    </row>
    <row r="1664" spans="6:8">
      <c r="F1664" s="113"/>
      <c r="G1664" s="129"/>
      <c r="H1664" s="129"/>
    </row>
    <row r="1665" spans="6:8">
      <c r="F1665" s="113"/>
      <c r="G1665" s="129"/>
      <c r="H1665" s="129"/>
    </row>
    <row r="1666" spans="6:8">
      <c r="F1666" s="113"/>
      <c r="G1666" s="129"/>
      <c r="H1666" s="129"/>
    </row>
    <row r="1667" spans="6:8">
      <c r="F1667" s="113"/>
      <c r="G1667" s="129"/>
      <c r="H1667" s="129"/>
    </row>
    <row r="1668" spans="6:8">
      <c r="F1668" s="113"/>
      <c r="G1668" s="129"/>
      <c r="H1668" s="129"/>
    </row>
    <row r="1669" spans="6:8">
      <c r="F1669" s="113"/>
      <c r="G1669" s="129"/>
      <c r="H1669" s="129"/>
    </row>
    <row r="1670" spans="6:8">
      <c r="F1670" s="113"/>
      <c r="G1670" s="129"/>
      <c r="H1670" s="129"/>
    </row>
    <row r="1671" spans="6:8">
      <c r="F1671" s="113"/>
      <c r="G1671" s="129"/>
      <c r="H1671" s="129"/>
    </row>
    <row r="1672" spans="6:8">
      <c r="F1672" s="113"/>
      <c r="G1672" s="129"/>
      <c r="H1672" s="129"/>
    </row>
    <row r="1673" spans="6:8">
      <c r="F1673" s="113"/>
      <c r="G1673" s="129"/>
      <c r="H1673" s="129"/>
    </row>
    <row r="1674" spans="6:8">
      <c r="F1674" s="113"/>
      <c r="G1674" s="129"/>
      <c r="H1674" s="129"/>
    </row>
    <row r="1675" spans="6:8">
      <c r="F1675" s="113"/>
      <c r="G1675" s="129"/>
      <c r="H1675" s="129"/>
    </row>
    <row r="1676" spans="6:8">
      <c r="F1676" s="113"/>
      <c r="G1676" s="129"/>
      <c r="H1676" s="129"/>
    </row>
    <row r="1677" spans="6:8">
      <c r="F1677" s="113"/>
      <c r="G1677" s="129"/>
      <c r="H1677" s="129"/>
    </row>
    <row r="1678" spans="6:8">
      <c r="F1678" s="113"/>
      <c r="G1678" s="129"/>
      <c r="H1678" s="129"/>
    </row>
    <row r="1679" spans="6:8">
      <c r="F1679" s="113"/>
      <c r="G1679" s="129"/>
      <c r="H1679" s="129"/>
    </row>
    <row r="1680" spans="6:8">
      <c r="F1680" s="113"/>
      <c r="G1680" s="129"/>
      <c r="H1680" s="129"/>
    </row>
    <row r="1681" spans="6:8">
      <c r="F1681" s="113"/>
      <c r="G1681" s="129"/>
      <c r="H1681" s="129"/>
    </row>
    <row r="1682" spans="6:8">
      <c r="F1682" s="113"/>
      <c r="G1682" s="129"/>
      <c r="H1682" s="129"/>
    </row>
    <row r="1683" spans="6:8">
      <c r="F1683" s="113"/>
      <c r="G1683" s="129"/>
      <c r="H1683" s="129"/>
    </row>
    <row r="1684" spans="6:8">
      <c r="F1684" s="113"/>
      <c r="G1684" s="129"/>
      <c r="H1684" s="129"/>
    </row>
    <row r="1685" spans="6:8">
      <c r="F1685" s="113"/>
      <c r="G1685" s="129"/>
      <c r="H1685" s="129"/>
    </row>
    <row r="1686" spans="6:8">
      <c r="F1686" s="113"/>
      <c r="G1686" s="129"/>
      <c r="H1686" s="129"/>
    </row>
    <row r="1687" spans="6:8">
      <c r="F1687" s="113"/>
      <c r="G1687" s="129"/>
      <c r="H1687" s="129"/>
    </row>
    <row r="1688" spans="6:8">
      <c r="F1688" s="113"/>
      <c r="G1688" s="129"/>
      <c r="H1688" s="129"/>
    </row>
    <row r="1689" spans="6:8">
      <c r="F1689" s="113"/>
      <c r="G1689" s="129"/>
      <c r="H1689" s="129"/>
    </row>
    <row r="1690" spans="6:8">
      <c r="F1690" s="113"/>
      <c r="G1690" s="129"/>
      <c r="H1690" s="129"/>
    </row>
    <row r="1691" spans="6:8">
      <c r="F1691" s="113"/>
      <c r="G1691" s="129"/>
      <c r="H1691" s="129"/>
    </row>
    <row r="1692" spans="6:8">
      <c r="F1692" s="113"/>
      <c r="G1692" s="129"/>
      <c r="H1692" s="129"/>
    </row>
    <row r="1693" spans="6:8">
      <c r="F1693" s="113"/>
      <c r="G1693" s="129"/>
      <c r="H1693" s="129"/>
    </row>
    <row r="1694" spans="6:8">
      <c r="F1694" s="113"/>
      <c r="G1694" s="129"/>
      <c r="H1694" s="129"/>
    </row>
    <row r="1695" spans="6:8">
      <c r="F1695" s="113"/>
      <c r="G1695" s="129"/>
      <c r="H1695" s="129"/>
    </row>
    <row r="1696" spans="6:8">
      <c r="F1696" s="113"/>
      <c r="G1696" s="129"/>
      <c r="H1696" s="129"/>
    </row>
    <row r="1697" spans="6:8">
      <c r="F1697" s="113"/>
      <c r="G1697" s="129"/>
      <c r="H1697" s="129"/>
    </row>
    <row r="1698" spans="6:8">
      <c r="F1698" s="113"/>
      <c r="G1698" s="129"/>
      <c r="H1698" s="129"/>
    </row>
    <row r="1699" spans="6:8">
      <c r="F1699" s="113"/>
      <c r="G1699" s="129"/>
      <c r="H1699" s="129"/>
    </row>
    <row r="1700" spans="6:8">
      <c r="F1700" s="113"/>
      <c r="G1700" s="129"/>
      <c r="H1700" s="129"/>
    </row>
    <row r="1701" spans="6:8">
      <c r="F1701" s="113"/>
      <c r="G1701" s="129"/>
      <c r="H1701" s="129"/>
    </row>
    <row r="1702" spans="6:8">
      <c r="F1702" s="113"/>
      <c r="G1702" s="129"/>
      <c r="H1702" s="129"/>
    </row>
    <row r="1703" spans="6:8">
      <c r="F1703" s="113"/>
      <c r="G1703" s="129"/>
      <c r="H1703" s="129"/>
    </row>
    <row r="1704" spans="6:8">
      <c r="F1704" s="113"/>
      <c r="G1704" s="129"/>
      <c r="H1704" s="129"/>
    </row>
    <row r="1705" spans="6:8">
      <c r="F1705" s="113"/>
      <c r="G1705" s="129"/>
      <c r="H1705" s="129"/>
    </row>
    <row r="1706" spans="6:8">
      <c r="F1706" s="113"/>
      <c r="G1706" s="129"/>
      <c r="H1706" s="129"/>
    </row>
    <row r="1707" spans="6:8">
      <c r="F1707" s="113"/>
      <c r="G1707" s="129"/>
      <c r="H1707" s="129"/>
    </row>
    <row r="1708" spans="6:8">
      <c r="F1708" s="113"/>
      <c r="G1708" s="129"/>
      <c r="H1708" s="129"/>
    </row>
    <row r="1709" spans="6:8">
      <c r="F1709" s="113"/>
      <c r="G1709" s="129"/>
      <c r="H1709" s="129"/>
    </row>
    <row r="1710" spans="6:8">
      <c r="F1710" s="113"/>
      <c r="G1710" s="129"/>
      <c r="H1710" s="129"/>
    </row>
    <row r="1711" spans="6:8">
      <c r="F1711" s="113"/>
      <c r="G1711" s="129"/>
      <c r="H1711" s="129"/>
    </row>
    <row r="1712" spans="6:8">
      <c r="F1712" s="113"/>
      <c r="G1712" s="129"/>
      <c r="H1712" s="129"/>
    </row>
    <row r="1713" spans="6:8">
      <c r="F1713" s="113"/>
      <c r="G1713" s="129"/>
      <c r="H1713" s="129"/>
    </row>
    <row r="1714" spans="6:8">
      <c r="F1714" s="113"/>
      <c r="G1714" s="129"/>
      <c r="H1714" s="129"/>
    </row>
    <row r="1715" spans="6:8">
      <c r="F1715" s="113"/>
      <c r="G1715" s="129"/>
      <c r="H1715" s="129"/>
    </row>
    <row r="1716" spans="6:8">
      <c r="F1716" s="113"/>
      <c r="G1716" s="129"/>
      <c r="H1716" s="129"/>
    </row>
    <row r="1717" spans="6:8">
      <c r="F1717" s="113"/>
      <c r="G1717" s="129"/>
      <c r="H1717" s="129"/>
    </row>
    <row r="1718" spans="6:8">
      <c r="F1718" s="113"/>
      <c r="G1718" s="129"/>
      <c r="H1718" s="129"/>
    </row>
    <row r="1719" spans="6:8">
      <c r="F1719" s="113"/>
      <c r="G1719" s="129"/>
      <c r="H1719" s="129"/>
    </row>
    <row r="1720" spans="6:8">
      <c r="F1720" s="113"/>
      <c r="G1720" s="129"/>
      <c r="H1720" s="129"/>
    </row>
    <row r="1721" spans="6:8">
      <c r="F1721" s="113"/>
      <c r="G1721" s="129"/>
      <c r="H1721" s="129"/>
    </row>
    <row r="1722" spans="6:8">
      <c r="F1722" s="113"/>
      <c r="G1722" s="129"/>
      <c r="H1722" s="129"/>
    </row>
    <row r="1723" spans="6:8">
      <c r="F1723" s="113"/>
      <c r="G1723" s="129"/>
      <c r="H1723" s="129"/>
    </row>
    <row r="1724" spans="6:8">
      <c r="F1724" s="113"/>
      <c r="G1724" s="129"/>
      <c r="H1724" s="129"/>
    </row>
    <row r="1725" spans="6:8">
      <c r="F1725" s="113"/>
      <c r="G1725" s="129"/>
      <c r="H1725" s="129"/>
    </row>
    <row r="1726" spans="6:8">
      <c r="F1726" s="113"/>
      <c r="G1726" s="129"/>
      <c r="H1726" s="129"/>
    </row>
    <row r="1727" spans="6:8">
      <c r="F1727" s="113"/>
      <c r="G1727" s="129"/>
      <c r="H1727" s="129"/>
    </row>
    <row r="1728" spans="6:8">
      <c r="F1728" s="113"/>
      <c r="G1728" s="129"/>
      <c r="H1728" s="129"/>
    </row>
    <row r="1729" spans="6:8">
      <c r="F1729" s="113"/>
      <c r="G1729" s="129"/>
      <c r="H1729" s="129"/>
    </row>
    <row r="1730" spans="6:8">
      <c r="F1730" s="113"/>
      <c r="G1730" s="129"/>
      <c r="H1730" s="129"/>
    </row>
    <row r="1731" spans="6:8">
      <c r="F1731" s="113"/>
      <c r="G1731" s="129"/>
      <c r="H1731" s="129"/>
    </row>
    <row r="1732" spans="6:8">
      <c r="F1732" s="113"/>
      <c r="G1732" s="129"/>
      <c r="H1732" s="129"/>
    </row>
    <row r="1733" spans="6:8">
      <c r="F1733" s="113"/>
      <c r="G1733" s="129"/>
      <c r="H1733" s="129"/>
    </row>
    <row r="1734" spans="6:8">
      <c r="F1734" s="113"/>
      <c r="G1734" s="129"/>
      <c r="H1734" s="129"/>
    </row>
    <row r="1735" spans="6:8">
      <c r="F1735" s="113"/>
      <c r="G1735" s="129"/>
      <c r="H1735" s="129"/>
    </row>
    <row r="1736" spans="6:8">
      <c r="F1736" s="113"/>
      <c r="G1736" s="129"/>
      <c r="H1736" s="129"/>
    </row>
    <row r="1737" spans="6:8">
      <c r="F1737" s="113"/>
      <c r="G1737" s="129"/>
      <c r="H1737" s="129"/>
    </row>
    <row r="1738" spans="6:8">
      <c r="F1738" s="113"/>
      <c r="G1738" s="129"/>
      <c r="H1738" s="129"/>
    </row>
    <row r="1739" spans="6:8">
      <c r="F1739" s="113"/>
      <c r="G1739" s="129"/>
      <c r="H1739" s="129"/>
    </row>
    <row r="1740" spans="6:8">
      <c r="F1740" s="113"/>
      <c r="G1740" s="129"/>
      <c r="H1740" s="129"/>
    </row>
    <row r="1741" spans="6:8">
      <c r="F1741" s="113"/>
      <c r="G1741" s="129"/>
      <c r="H1741" s="129"/>
    </row>
    <row r="1742" spans="6:8">
      <c r="F1742" s="113"/>
      <c r="G1742" s="129"/>
      <c r="H1742" s="129"/>
    </row>
    <row r="1743" spans="6:8">
      <c r="F1743" s="113"/>
      <c r="G1743" s="129"/>
      <c r="H1743" s="129"/>
    </row>
    <row r="1744" spans="6:8">
      <c r="F1744" s="113"/>
      <c r="G1744" s="129"/>
      <c r="H1744" s="129"/>
    </row>
    <row r="1745" spans="6:8">
      <c r="F1745" s="113"/>
      <c r="G1745" s="129"/>
      <c r="H1745" s="129"/>
    </row>
    <row r="1746" spans="6:8">
      <c r="F1746" s="113"/>
      <c r="G1746" s="129"/>
      <c r="H1746" s="129"/>
    </row>
    <row r="1747" spans="6:8">
      <c r="F1747" s="113"/>
      <c r="G1747" s="129"/>
      <c r="H1747" s="129"/>
    </row>
    <row r="1748" spans="6:8">
      <c r="F1748" s="113"/>
      <c r="G1748" s="129"/>
      <c r="H1748" s="129"/>
    </row>
    <row r="1749" spans="6:8">
      <c r="F1749" s="113"/>
      <c r="G1749" s="129"/>
      <c r="H1749" s="129"/>
    </row>
    <row r="1750" spans="6:8">
      <c r="F1750" s="113"/>
      <c r="G1750" s="129"/>
      <c r="H1750" s="129"/>
    </row>
    <row r="1751" spans="6:8">
      <c r="F1751" s="113"/>
      <c r="G1751" s="129"/>
      <c r="H1751" s="129"/>
    </row>
    <row r="1752" spans="6:8">
      <c r="F1752" s="113"/>
      <c r="G1752" s="129"/>
      <c r="H1752" s="129"/>
    </row>
    <row r="1753" spans="6:8">
      <c r="F1753" s="113"/>
      <c r="G1753" s="129"/>
      <c r="H1753" s="129"/>
    </row>
    <row r="1754" spans="6:8">
      <c r="F1754" s="113"/>
      <c r="G1754" s="129"/>
      <c r="H1754" s="129"/>
    </row>
    <row r="1755" spans="6:8">
      <c r="F1755" s="113"/>
      <c r="G1755" s="129"/>
      <c r="H1755" s="129"/>
    </row>
    <row r="1756" spans="6:8">
      <c r="F1756" s="113"/>
      <c r="G1756" s="129"/>
      <c r="H1756" s="129"/>
    </row>
    <row r="1757" spans="6:8">
      <c r="F1757" s="113"/>
      <c r="G1757" s="129"/>
      <c r="H1757" s="129"/>
    </row>
    <row r="1758" spans="6:8">
      <c r="F1758" s="113"/>
      <c r="G1758" s="129"/>
      <c r="H1758" s="129"/>
    </row>
    <row r="1759" spans="6:8">
      <c r="F1759" s="113"/>
      <c r="G1759" s="129"/>
      <c r="H1759" s="129"/>
    </row>
    <row r="1760" spans="6:8">
      <c r="F1760" s="113"/>
      <c r="G1760" s="129"/>
      <c r="H1760" s="129"/>
    </row>
    <row r="1761" spans="6:8">
      <c r="F1761" s="113"/>
      <c r="G1761" s="129"/>
      <c r="H1761" s="129"/>
    </row>
    <row r="1762" spans="6:8">
      <c r="F1762" s="113"/>
      <c r="G1762" s="129"/>
      <c r="H1762" s="129"/>
    </row>
    <row r="1763" spans="6:8">
      <c r="F1763" s="113"/>
      <c r="G1763" s="129"/>
      <c r="H1763" s="129"/>
    </row>
    <row r="1764" spans="6:8">
      <c r="F1764" s="113"/>
      <c r="G1764" s="129"/>
      <c r="H1764" s="129"/>
    </row>
    <row r="1765" spans="6:8">
      <c r="F1765" s="113"/>
      <c r="G1765" s="129"/>
      <c r="H1765" s="129"/>
    </row>
    <row r="1766" spans="6:8">
      <c r="F1766" s="113"/>
      <c r="G1766" s="129"/>
      <c r="H1766" s="129"/>
    </row>
    <row r="1767" spans="6:8">
      <c r="F1767" s="113"/>
      <c r="G1767" s="129"/>
      <c r="H1767" s="129"/>
    </row>
    <row r="1768" spans="6:8">
      <c r="F1768" s="113"/>
      <c r="G1768" s="129"/>
      <c r="H1768" s="129"/>
    </row>
    <row r="1769" spans="6:8">
      <c r="F1769" s="113"/>
      <c r="G1769" s="129"/>
      <c r="H1769" s="129"/>
    </row>
    <row r="1770" spans="6:8">
      <c r="F1770" s="113"/>
      <c r="G1770" s="129"/>
      <c r="H1770" s="129"/>
    </row>
    <row r="1771" spans="6:8">
      <c r="F1771" s="113"/>
      <c r="G1771" s="129"/>
      <c r="H1771" s="129"/>
    </row>
    <row r="1772" spans="6:8">
      <c r="F1772" s="113"/>
      <c r="G1772" s="129"/>
      <c r="H1772" s="129"/>
    </row>
    <row r="1773" spans="6:8">
      <c r="F1773" s="113"/>
      <c r="G1773" s="129"/>
      <c r="H1773" s="129"/>
    </row>
    <row r="1774" spans="6:8">
      <c r="F1774" s="113"/>
      <c r="G1774" s="129"/>
      <c r="H1774" s="129"/>
    </row>
    <row r="1775" spans="6:8">
      <c r="F1775" s="113"/>
      <c r="G1775" s="129"/>
      <c r="H1775" s="129"/>
    </row>
    <row r="1776" spans="6:8">
      <c r="F1776" s="113"/>
      <c r="G1776" s="129"/>
      <c r="H1776" s="129"/>
    </row>
    <row r="1777" spans="6:8">
      <c r="F1777" s="113"/>
      <c r="G1777" s="129"/>
      <c r="H1777" s="129"/>
    </row>
    <row r="1778" spans="6:8">
      <c r="F1778" s="113"/>
      <c r="G1778" s="129"/>
      <c r="H1778" s="129"/>
    </row>
    <row r="1779" spans="6:8">
      <c r="F1779" s="113"/>
      <c r="G1779" s="129"/>
      <c r="H1779" s="129"/>
    </row>
    <row r="1780" spans="6:8">
      <c r="F1780" s="113"/>
      <c r="G1780" s="129"/>
      <c r="H1780" s="129"/>
    </row>
    <row r="1781" spans="6:8">
      <c r="F1781" s="113"/>
      <c r="G1781" s="129"/>
      <c r="H1781" s="129"/>
    </row>
    <row r="1782" spans="6:8">
      <c r="F1782" s="113"/>
      <c r="G1782" s="129"/>
      <c r="H1782" s="129"/>
    </row>
    <row r="1783" spans="6:8">
      <c r="F1783" s="113"/>
      <c r="G1783" s="129"/>
      <c r="H1783" s="129"/>
    </row>
    <row r="1784" spans="6:8">
      <c r="F1784" s="113"/>
      <c r="G1784" s="129"/>
      <c r="H1784" s="129"/>
    </row>
    <row r="1785" spans="6:8">
      <c r="F1785" s="113"/>
      <c r="G1785" s="129"/>
      <c r="H1785" s="129"/>
    </row>
    <row r="1786" spans="6:8">
      <c r="F1786" s="113"/>
      <c r="G1786" s="129"/>
      <c r="H1786" s="129"/>
    </row>
    <row r="1787" spans="6:8">
      <c r="F1787" s="113"/>
      <c r="G1787" s="129"/>
      <c r="H1787" s="129"/>
    </row>
    <row r="1788" spans="6:8">
      <c r="F1788" s="113"/>
      <c r="G1788" s="129"/>
      <c r="H1788" s="129"/>
    </row>
    <row r="1789" spans="6:8">
      <c r="F1789" s="113"/>
      <c r="G1789" s="129"/>
      <c r="H1789" s="129"/>
    </row>
    <row r="1790" spans="6:8">
      <c r="F1790" s="113"/>
      <c r="G1790" s="129"/>
      <c r="H1790" s="129"/>
    </row>
    <row r="1791" spans="6:8">
      <c r="F1791" s="113"/>
      <c r="G1791" s="129"/>
      <c r="H1791" s="129"/>
    </row>
    <row r="1792" spans="6:8">
      <c r="F1792" s="113"/>
      <c r="G1792" s="129"/>
      <c r="H1792" s="129"/>
    </row>
    <row r="1793" spans="6:8">
      <c r="F1793" s="113"/>
      <c r="G1793" s="129"/>
      <c r="H1793" s="129"/>
    </row>
    <row r="1794" spans="6:8">
      <c r="F1794" s="113"/>
      <c r="G1794" s="129"/>
      <c r="H1794" s="129"/>
    </row>
    <row r="1795" spans="6:8">
      <c r="F1795" s="113"/>
      <c r="G1795" s="129"/>
      <c r="H1795" s="129"/>
    </row>
    <row r="1796" spans="6:8">
      <c r="F1796" s="113"/>
      <c r="G1796" s="129"/>
      <c r="H1796" s="129"/>
    </row>
    <row r="1797" spans="6:8">
      <c r="F1797" s="113"/>
      <c r="G1797" s="129"/>
      <c r="H1797" s="129"/>
    </row>
    <row r="1798" spans="6:8">
      <c r="F1798" s="113"/>
      <c r="G1798" s="129"/>
      <c r="H1798" s="129"/>
    </row>
    <row r="1799" spans="6:8">
      <c r="F1799" s="113"/>
      <c r="G1799" s="129"/>
      <c r="H1799" s="129"/>
    </row>
    <row r="1800" spans="6:8">
      <c r="F1800" s="113"/>
      <c r="G1800" s="129"/>
      <c r="H1800" s="129"/>
    </row>
    <row r="1801" spans="6:8">
      <c r="F1801" s="113"/>
      <c r="G1801" s="129"/>
      <c r="H1801" s="129"/>
    </row>
    <row r="1802" spans="6:8">
      <c r="F1802" s="113"/>
      <c r="G1802" s="129"/>
      <c r="H1802" s="129"/>
    </row>
    <row r="1803" spans="6:8">
      <c r="F1803" s="113"/>
      <c r="G1803" s="129"/>
      <c r="H1803" s="129"/>
    </row>
    <row r="1804" spans="6:8">
      <c r="F1804" s="113"/>
      <c r="G1804" s="129"/>
      <c r="H1804" s="129"/>
    </row>
    <row r="1805" spans="6:8">
      <c r="F1805" s="113"/>
      <c r="G1805" s="129"/>
      <c r="H1805" s="129"/>
    </row>
    <row r="1806" spans="6:8">
      <c r="F1806" s="113"/>
      <c r="G1806" s="129"/>
      <c r="H1806" s="129"/>
    </row>
    <row r="1807" spans="6:8">
      <c r="F1807" s="113"/>
      <c r="G1807" s="129"/>
      <c r="H1807" s="129"/>
    </row>
    <row r="1808" spans="6:8">
      <c r="F1808" s="113"/>
      <c r="G1808" s="129"/>
      <c r="H1808" s="129"/>
    </row>
    <row r="1809" spans="6:8">
      <c r="F1809" s="113"/>
      <c r="G1809" s="129"/>
      <c r="H1809" s="129"/>
    </row>
    <row r="1810" spans="6:8">
      <c r="F1810" s="113"/>
      <c r="G1810" s="129"/>
      <c r="H1810" s="129"/>
    </row>
    <row r="1811" spans="6:8">
      <c r="F1811" s="113"/>
      <c r="G1811" s="129"/>
      <c r="H1811" s="129"/>
    </row>
    <row r="1812" spans="6:8">
      <c r="F1812" s="113"/>
      <c r="G1812" s="129"/>
      <c r="H1812" s="129"/>
    </row>
    <row r="1813" spans="6:8">
      <c r="F1813" s="113"/>
      <c r="G1813" s="129"/>
      <c r="H1813" s="129"/>
    </row>
    <row r="1814" spans="6:8">
      <c r="F1814" s="113"/>
      <c r="G1814" s="129"/>
      <c r="H1814" s="129"/>
    </row>
    <row r="1815" spans="6:8">
      <c r="F1815" s="113"/>
      <c r="G1815" s="129"/>
      <c r="H1815" s="129"/>
    </row>
    <row r="1816" spans="6:8">
      <c r="F1816" s="113"/>
      <c r="G1816" s="129"/>
      <c r="H1816" s="129"/>
    </row>
    <row r="1817" spans="6:8">
      <c r="F1817" s="113"/>
      <c r="G1817" s="129"/>
      <c r="H1817" s="129"/>
    </row>
    <row r="1818" spans="6:8">
      <c r="F1818" s="113"/>
      <c r="G1818" s="129"/>
      <c r="H1818" s="129"/>
    </row>
    <row r="1819" spans="6:8">
      <c r="F1819" s="113"/>
      <c r="G1819" s="129"/>
      <c r="H1819" s="129"/>
    </row>
    <row r="1820" spans="6:8">
      <c r="F1820" s="113"/>
      <c r="G1820" s="129"/>
      <c r="H1820" s="129"/>
    </row>
    <row r="1821" spans="6:8">
      <c r="F1821" s="113"/>
      <c r="G1821" s="129"/>
      <c r="H1821" s="129"/>
    </row>
    <row r="1822" spans="6:8">
      <c r="F1822" s="113"/>
      <c r="G1822" s="129"/>
      <c r="H1822" s="129"/>
    </row>
    <row r="1823" spans="6:8">
      <c r="F1823" s="113"/>
      <c r="G1823" s="129"/>
      <c r="H1823" s="129"/>
    </row>
    <row r="1824" spans="6:8">
      <c r="F1824" s="113"/>
      <c r="G1824" s="129"/>
      <c r="H1824" s="129"/>
    </row>
    <row r="1825" spans="6:8">
      <c r="F1825" s="113"/>
      <c r="G1825" s="129"/>
      <c r="H1825" s="129"/>
    </row>
    <row r="1826" spans="6:8">
      <c r="F1826" s="113"/>
      <c r="G1826" s="129"/>
      <c r="H1826" s="129"/>
    </row>
    <row r="1827" spans="6:8">
      <c r="F1827" s="113"/>
      <c r="G1827" s="129"/>
      <c r="H1827" s="129"/>
    </row>
    <row r="1828" spans="6:8">
      <c r="F1828" s="113"/>
      <c r="G1828" s="129"/>
      <c r="H1828" s="129"/>
    </row>
    <row r="1829" spans="6:8">
      <c r="F1829" s="113"/>
      <c r="G1829" s="129"/>
      <c r="H1829" s="129"/>
    </row>
    <row r="1830" spans="6:8">
      <c r="F1830" s="113"/>
      <c r="G1830" s="129"/>
      <c r="H1830" s="129"/>
    </row>
    <row r="1831" spans="6:8">
      <c r="F1831" s="113"/>
      <c r="G1831" s="129"/>
      <c r="H1831" s="129"/>
    </row>
    <row r="1832" spans="6:8">
      <c r="F1832" s="113"/>
      <c r="G1832" s="129"/>
      <c r="H1832" s="129"/>
    </row>
    <row r="1833" spans="6:8">
      <c r="F1833" s="113"/>
      <c r="G1833" s="129"/>
      <c r="H1833" s="129"/>
    </row>
    <row r="1834" spans="6:8">
      <c r="F1834" s="113"/>
      <c r="G1834" s="129"/>
      <c r="H1834" s="129"/>
    </row>
    <row r="1835" spans="6:8">
      <c r="F1835" s="113"/>
      <c r="G1835" s="129"/>
      <c r="H1835" s="129"/>
    </row>
    <row r="1836" spans="6:8">
      <c r="F1836" s="113"/>
      <c r="G1836" s="129"/>
      <c r="H1836" s="129"/>
    </row>
    <row r="1837" spans="6:8">
      <c r="F1837" s="113"/>
      <c r="G1837" s="129"/>
      <c r="H1837" s="129"/>
    </row>
    <row r="1838" spans="6:8">
      <c r="F1838" s="113"/>
      <c r="G1838" s="129"/>
      <c r="H1838" s="129"/>
    </row>
    <row r="1839" spans="6:8">
      <c r="F1839" s="113"/>
      <c r="G1839" s="129"/>
      <c r="H1839" s="129"/>
    </row>
    <row r="1840" spans="6:8">
      <c r="F1840" s="113"/>
      <c r="G1840" s="129"/>
      <c r="H1840" s="129"/>
    </row>
    <row r="1841" spans="6:8">
      <c r="F1841" s="113"/>
      <c r="G1841" s="129"/>
      <c r="H1841" s="129"/>
    </row>
    <row r="1842" spans="6:8">
      <c r="F1842" s="113"/>
      <c r="G1842" s="129"/>
      <c r="H1842" s="129"/>
    </row>
    <row r="1843" spans="6:8">
      <c r="F1843" s="113"/>
      <c r="G1843" s="129"/>
    </row>
    <row r="1844" spans="6:8">
      <c r="F1844" s="113"/>
      <c r="G1844" s="129"/>
    </row>
    <row r="1845" spans="6:8">
      <c r="F1845" s="113"/>
      <c r="G1845" s="129"/>
    </row>
    <row r="1846" spans="6:8">
      <c r="F1846" s="113"/>
      <c r="G1846" s="129"/>
    </row>
    <row r="1847" spans="6:8">
      <c r="F1847" s="113"/>
      <c r="G1847" s="129"/>
    </row>
    <row r="1848" spans="6:8">
      <c r="F1848" s="113"/>
      <c r="G1848" s="129"/>
    </row>
    <row r="1849" spans="6:8">
      <c r="F1849" s="113"/>
      <c r="G1849" s="129"/>
    </row>
    <row r="1850" spans="6:8">
      <c r="F1850" s="113"/>
      <c r="G1850" s="129"/>
    </row>
    <row r="1851" spans="6:8">
      <c r="F1851" s="113"/>
      <c r="G1851" s="129"/>
    </row>
    <row r="1852" spans="6:8">
      <c r="F1852" s="113"/>
      <c r="G1852" s="129"/>
    </row>
    <row r="1853" spans="6:8">
      <c r="F1853" s="113"/>
      <c r="G1853" s="129"/>
    </row>
    <row r="1854" spans="6:8">
      <c r="F1854" s="113"/>
      <c r="G1854" s="129"/>
    </row>
    <row r="1855" spans="6:8">
      <c r="F1855" s="113"/>
      <c r="G1855" s="129"/>
    </row>
    <row r="1856" spans="6:8">
      <c r="F1856" s="113"/>
      <c r="G1856" s="129"/>
    </row>
    <row r="1857" spans="6:7">
      <c r="F1857" s="113"/>
      <c r="G1857" s="129"/>
    </row>
    <row r="1858" spans="6:7">
      <c r="F1858" s="113"/>
      <c r="G1858" s="129"/>
    </row>
    <row r="1859" spans="6:7">
      <c r="F1859" s="113"/>
      <c r="G1859" s="129"/>
    </row>
    <row r="1860" spans="6:7">
      <c r="F1860" s="113"/>
      <c r="G1860" s="129"/>
    </row>
    <row r="1861" spans="6:7">
      <c r="F1861" s="113"/>
      <c r="G1861" s="129"/>
    </row>
    <row r="1862" spans="6:7">
      <c r="F1862" s="113"/>
      <c r="G1862" s="129"/>
    </row>
    <row r="1863" spans="6:7">
      <c r="F1863" s="113"/>
      <c r="G1863" s="129"/>
    </row>
    <row r="1864" spans="6:7">
      <c r="F1864" s="113"/>
      <c r="G1864" s="129"/>
    </row>
    <row r="1865" spans="6:7">
      <c r="F1865" s="113"/>
      <c r="G1865" s="129"/>
    </row>
    <row r="1866" spans="6:7">
      <c r="F1866" s="113"/>
      <c r="G1866" s="129"/>
    </row>
    <row r="1867" spans="6:7">
      <c r="F1867" s="113"/>
      <c r="G1867" s="129"/>
    </row>
    <row r="1868" spans="6:7">
      <c r="F1868" s="113"/>
      <c r="G1868" s="129"/>
    </row>
    <row r="1869" spans="6:7">
      <c r="F1869" s="113"/>
      <c r="G1869" s="129"/>
    </row>
    <row r="1870" spans="6:7">
      <c r="F1870" s="113"/>
      <c r="G1870" s="129"/>
    </row>
    <row r="1871" spans="6:7">
      <c r="F1871" s="113"/>
      <c r="G1871" s="129"/>
    </row>
    <row r="1872" spans="6:7">
      <c r="F1872" s="113"/>
      <c r="G1872" s="129"/>
    </row>
    <row r="1873" spans="6:7">
      <c r="F1873" s="113"/>
      <c r="G1873" s="129"/>
    </row>
    <row r="1874" spans="6:7">
      <c r="F1874" s="113"/>
      <c r="G1874" s="129"/>
    </row>
    <row r="1875" spans="6:7">
      <c r="F1875" s="113"/>
      <c r="G1875" s="129"/>
    </row>
    <row r="1876" spans="6:7">
      <c r="F1876" s="113"/>
      <c r="G1876" s="129"/>
    </row>
    <row r="1877" spans="6:7">
      <c r="F1877" s="113"/>
      <c r="G1877" s="129"/>
    </row>
    <row r="1878" spans="6:7">
      <c r="F1878" s="113"/>
      <c r="G1878" s="129"/>
    </row>
    <row r="1879" spans="6:7">
      <c r="F1879" s="113"/>
      <c r="G1879" s="129"/>
    </row>
    <row r="1880" spans="6:7">
      <c r="F1880" s="113"/>
      <c r="G1880" s="129"/>
    </row>
    <row r="1881" spans="6:7">
      <c r="F1881" s="113"/>
      <c r="G1881" s="129"/>
    </row>
    <row r="1882" spans="6:7">
      <c r="F1882" s="113"/>
      <c r="G1882" s="129"/>
    </row>
    <row r="1883" spans="6:7">
      <c r="F1883" s="113"/>
      <c r="G1883" s="129"/>
    </row>
    <row r="1884" spans="6:7">
      <c r="F1884" s="113"/>
      <c r="G1884" s="129"/>
    </row>
    <row r="1885" spans="6:7">
      <c r="F1885" s="113"/>
      <c r="G1885" s="129"/>
    </row>
    <row r="1886" spans="6:7">
      <c r="F1886" s="113"/>
      <c r="G1886" s="129"/>
    </row>
    <row r="1887" spans="6:7">
      <c r="F1887" s="113"/>
      <c r="G1887" s="129"/>
    </row>
    <row r="1888" spans="6:7">
      <c r="F1888" s="113"/>
      <c r="G1888" s="129"/>
    </row>
    <row r="1889" spans="6:7">
      <c r="F1889" s="113"/>
      <c r="G1889" s="129"/>
    </row>
    <row r="1890" spans="6:7">
      <c r="F1890" s="113"/>
      <c r="G1890" s="129"/>
    </row>
    <row r="1891" spans="6:7">
      <c r="F1891" s="113"/>
      <c r="G1891" s="129"/>
    </row>
    <row r="1892" spans="6:7">
      <c r="F1892" s="113"/>
      <c r="G1892" s="129"/>
    </row>
    <row r="1893" spans="6:7">
      <c r="F1893" s="113"/>
      <c r="G1893" s="129"/>
    </row>
    <row r="1894" spans="6:7">
      <c r="F1894" s="113"/>
      <c r="G1894" s="129"/>
    </row>
    <row r="1895" spans="6:7">
      <c r="F1895" s="113"/>
      <c r="G1895" s="129"/>
    </row>
    <row r="1896" spans="6:7">
      <c r="F1896" s="113"/>
      <c r="G1896" s="129"/>
    </row>
    <row r="1897" spans="6:7">
      <c r="F1897" s="113"/>
      <c r="G1897" s="129"/>
    </row>
    <row r="1898" spans="6:7">
      <c r="F1898" s="113"/>
      <c r="G1898" s="129"/>
    </row>
    <row r="1899" spans="6:7">
      <c r="F1899" s="113"/>
      <c r="G1899" s="129"/>
    </row>
    <row r="1900" spans="6:7">
      <c r="F1900" s="113"/>
      <c r="G1900" s="129"/>
    </row>
    <row r="1901" spans="6:7">
      <c r="F1901" s="113"/>
      <c r="G1901" s="129"/>
    </row>
    <row r="1902" spans="6:7">
      <c r="F1902" s="113"/>
      <c r="G1902" s="129"/>
    </row>
    <row r="1903" spans="6:7">
      <c r="F1903" s="113"/>
      <c r="G1903" s="129"/>
    </row>
    <row r="1904" spans="6:7">
      <c r="F1904" s="113"/>
      <c r="G1904" s="129"/>
    </row>
    <row r="1905" spans="6:7">
      <c r="F1905" s="113"/>
      <c r="G1905" s="129"/>
    </row>
    <row r="1906" spans="6:7">
      <c r="F1906" s="113"/>
      <c r="G1906" s="129"/>
    </row>
    <row r="1907" spans="6:7">
      <c r="F1907" s="113"/>
      <c r="G1907" s="129"/>
    </row>
    <row r="1908" spans="6:7">
      <c r="F1908" s="113"/>
      <c r="G1908" s="129"/>
    </row>
    <row r="1909" spans="6:7">
      <c r="F1909" s="113"/>
      <c r="G1909" s="129"/>
    </row>
    <row r="1910" spans="6:7">
      <c r="F1910" s="113"/>
      <c r="G1910" s="129"/>
    </row>
    <row r="1911" spans="6:7">
      <c r="F1911" s="113"/>
      <c r="G1911" s="129"/>
    </row>
    <row r="1912" spans="6:7">
      <c r="F1912" s="113"/>
      <c r="G1912" s="129"/>
    </row>
    <row r="1913" spans="6:7">
      <c r="F1913" s="113"/>
      <c r="G1913" s="129"/>
    </row>
    <row r="1914" spans="6:7">
      <c r="F1914" s="113"/>
      <c r="G1914" s="129"/>
    </row>
    <row r="1915" spans="6:7">
      <c r="F1915" s="113"/>
      <c r="G1915" s="129"/>
    </row>
    <row r="1916" spans="6:7">
      <c r="F1916" s="113"/>
    </row>
    <row r="1917" spans="6:7">
      <c r="F1917" s="113"/>
    </row>
    <row r="1918" spans="6:7">
      <c r="F1918" s="113"/>
    </row>
    <row r="1919" spans="6:7">
      <c r="F1919" s="113"/>
    </row>
    <row r="1920" spans="6:7">
      <c r="F1920" s="113"/>
    </row>
    <row r="1921" spans="6:6">
      <c r="F1921" s="113"/>
    </row>
    <row r="1922" spans="6:6">
      <c r="F1922" s="113"/>
    </row>
    <row r="1923" spans="6:6">
      <c r="F1923" s="113"/>
    </row>
    <row r="1924" spans="6:6">
      <c r="F1924" s="113"/>
    </row>
    <row r="1925" spans="6:6">
      <c r="F1925" s="113"/>
    </row>
    <row r="1926" spans="6:6">
      <c r="F1926" s="113"/>
    </row>
    <row r="1927" spans="6:6">
      <c r="F1927" s="113"/>
    </row>
    <row r="1928" spans="6:6">
      <c r="F1928" s="113"/>
    </row>
    <row r="1929" spans="6:6">
      <c r="F1929" s="113"/>
    </row>
    <row r="1930" spans="6:6">
      <c r="F1930" s="113"/>
    </row>
    <row r="1931" spans="6:6">
      <c r="F1931" s="113"/>
    </row>
    <row r="1932" spans="6:6">
      <c r="F1932" s="113"/>
    </row>
    <row r="1933" spans="6:6">
      <c r="F1933" s="113"/>
    </row>
    <row r="1934" spans="6:6">
      <c r="F1934" s="113"/>
    </row>
    <row r="1935" spans="6:6">
      <c r="F1935" s="113"/>
    </row>
    <row r="1936" spans="6:6">
      <c r="F1936" s="113"/>
    </row>
    <row r="1937" spans="6:6">
      <c r="F1937" s="113"/>
    </row>
    <row r="1938" spans="6:6">
      <c r="F1938" s="113"/>
    </row>
    <row r="1939" spans="6:6">
      <c r="F1939" s="113"/>
    </row>
    <row r="1940" spans="6:6">
      <c r="F1940" s="113"/>
    </row>
    <row r="1941" spans="6:6">
      <c r="F1941" s="113"/>
    </row>
    <row r="1942" spans="6:6">
      <c r="F1942" s="113"/>
    </row>
    <row r="1943" spans="6:6">
      <c r="F1943" s="113"/>
    </row>
    <row r="1944" spans="6:6">
      <c r="F1944" s="113"/>
    </row>
    <row r="1945" spans="6:6">
      <c r="F1945" s="113"/>
    </row>
    <row r="1946" spans="6:6">
      <c r="F1946" s="113"/>
    </row>
    <row r="1947" spans="6:6">
      <c r="F1947" s="113"/>
    </row>
    <row r="1948" spans="6:6">
      <c r="F1948" s="113"/>
    </row>
    <row r="1949" spans="6:6">
      <c r="F1949" s="113"/>
    </row>
    <row r="1950" spans="6:6">
      <c r="F1950" s="113"/>
    </row>
    <row r="1951" spans="6:6">
      <c r="F1951" s="113"/>
    </row>
    <row r="1952" spans="6:6">
      <c r="F1952" s="113"/>
    </row>
    <row r="1953" spans="6:6">
      <c r="F1953" s="113"/>
    </row>
    <row r="1954" spans="6:6">
      <c r="F1954" s="113"/>
    </row>
    <row r="1955" spans="6:6">
      <c r="F1955" s="113"/>
    </row>
    <row r="1956" spans="6:6">
      <c r="F1956" s="113"/>
    </row>
    <row r="1957" spans="6:6">
      <c r="F1957" s="113"/>
    </row>
    <row r="1958" spans="6:6">
      <c r="F1958" s="113"/>
    </row>
    <row r="1959" spans="6:6">
      <c r="F1959" s="113"/>
    </row>
    <row r="1960" spans="6:6">
      <c r="F1960" s="113"/>
    </row>
    <row r="1961" spans="6:6">
      <c r="F1961" s="113"/>
    </row>
    <row r="1962" spans="6:6">
      <c r="F1962" s="113"/>
    </row>
    <row r="1963" spans="6:6">
      <c r="F1963" s="113"/>
    </row>
    <row r="1964" spans="6:6">
      <c r="F1964" s="113"/>
    </row>
    <row r="1965" spans="6:6">
      <c r="F1965" s="113"/>
    </row>
    <row r="1966" spans="6:6">
      <c r="F1966" s="113"/>
    </row>
    <row r="1967" spans="6:6">
      <c r="F1967" s="113"/>
    </row>
    <row r="1968" spans="6:6">
      <c r="F1968" s="113"/>
    </row>
    <row r="1969" spans="6:6">
      <c r="F1969" s="113"/>
    </row>
    <row r="1970" spans="6:6">
      <c r="F1970" s="113"/>
    </row>
    <row r="1971" spans="6:6">
      <c r="F1971" s="113"/>
    </row>
    <row r="1972" spans="6:6">
      <c r="F1972" s="113"/>
    </row>
    <row r="1973" spans="6:6">
      <c r="F1973" s="113"/>
    </row>
    <row r="1974" spans="6:6">
      <c r="F1974" s="113"/>
    </row>
    <row r="1975" spans="6:6">
      <c r="F1975" s="113"/>
    </row>
    <row r="1976" spans="6:6">
      <c r="F1976" s="113"/>
    </row>
    <row r="1977" spans="6:6">
      <c r="F1977" s="113"/>
    </row>
    <row r="1978" spans="6:6">
      <c r="F1978" s="113"/>
    </row>
    <row r="1979" spans="6:6">
      <c r="F1979" s="113"/>
    </row>
    <row r="1980" spans="6:6">
      <c r="F1980" s="113"/>
    </row>
    <row r="1981" spans="6:6">
      <c r="F1981" s="113"/>
    </row>
    <row r="1982" spans="6:6">
      <c r="F1982" s="113"/>
    </row>
    <row r="1983" spans="6:6">
      <c r="F1983" s="113"/>
    </row>
    <row r="1984" spans="6:6">
      <c r="F1984" s="113"/>
    </row>
    <row r="1985" spans="6:6">
      <c r="F1985" s="113"/>
    </row>
    <row r="1986" spans="6:6">
      <c r="F1986" s="113"/>
    </row>
    <row r="1987" spans="6:6">
      <c r="F1987" s="113"/>
    </row>
    <row r="1988" spans="6:6">
      <c r="F1988" s="113"/>
    </row>
    <row r="1989" spans="6:6">
      <c r="F1989" s="113"/>
    </row>
    <row r="1990" spans="6:6">
      <c r="F1990" s="113"/>
    </row>
    <row r="1991" spans="6:6">
      <c r="F1991" s="113"/>
    </row>
    <row r="1992" spans="6:6">
      <c r="F1992" s="113"/>
    </row>
    <row r="1993" spans="6:6">
      <c r="F1993" s="113"/>
    </row>
    <row r="1994" spans="6:6">
      <c r="F1994" s="113"/>
    </row>
    <row r="1995" spans="6:6">
      <c r="F1995" s="113"/>
    </row>
    <row r="1996" spans="6:6">
      <c r="F1996" s="113"/>
    </row>
    <row r="1997" spans="6:6">
      <c r="F1997" s="113"/>
    </row>
    <row r="1998" spans="6:6">
      <c r="F1998" s="113"/>
    </row>
    <row r="1999" spans="6:6">
      <c r="F1999" s="113"/>
    </row>
    <row r="2000" spans="6:6">
      <c r="F2000" s="113"/>
    </row>
    <row r="2001" spans="6:6">
      <c r="F2001" s="113"/>
    </row>
    <row r="2002" spans="6:6">
      <c r="F2002" s="113"/>
    </row>
    <row r="2003" spans="6:6">
      <c r="F2003" s="113"/>
    </row>
    <row r="2004" spans="6:6">
      <c r="F2004" s="113"/>
    </row>
    <row r="2005" spans="6:6">
      <c r="F2005" s="113"/>
    </row>
    <row r="2006" spans="6:6">
      <c r="F2006" s="113"/>
    </row>
    <row r="2007" spans="6:6">
      <c r="F2007" s="113"/>
    </row>
    <row r="2008" spans="6:6">
      <c r="F2008" s="113"/>
    </row>
    <row r="2009" spans="6:6">
      <c r="F2009" s="113"/>
    </row>
    <row r="2010" spans="6:6">
      <c r="F2010" s="113"/>
    </row>
    <row r="2011" spans="6:6">
      <c r="F2011" s="113"/>
    </row>
    <row r="2012" spans="6:6">
      <c r="F2012" s="113"/>
    </row>
    <row r="2013" spans="6:6">
      <c r="F2013" s="113"/>
    </row>
    <row r="2014" spans="6:6">
      <c r="F2014" s="113"/>
    </row>
    <row r="2015" spans="6:6">
      <c r="F2015" s="113"/>
    </row>
    <row r="2016" spans="6:6">
      <c r="F2016" s="113"/>
    </row>
    <row r="2017" spans="6:6">
      <c r="F2017" s="113"/>
    </row>
    <row r="2018" spans="6:6">
      <c r="F2018" s="113"/>
    </row>
    <row r="2019" spans="6:6">
      <c r="F2019" s="113"/>
    </row>
    <row r="2020" spans="6:6">
      <c r="F2020" s="113"/>
    </row>
    <row r="2021" spans="6:6">
      <c r="F2021" s="113"/>
    </row>
    <row r="2022" spans="6:6">
      <c r="F2022" s="113"/>
    </row>
    <row r="2023" spans="6:6">
      <c r="F2023" s="113"/>
    </row>
    <row r="2024" spans="6:6">
      <c r="F2024" s="113"/>
    </row>
    <row r="2025" spans="6:6">
      <c r="F2025" s="113"/>
    </row>
    <row r="2026" spans="6:6">
      <c r="F2026" s="113"/>
    </row>
    <row r="2027" spans="6:6">
      <c r="F2027" s="113"/>
    </row>
    <row r="2028" spans="6:6">
      <c r="F2028" s="113"/>
    </row>
    <row r="2029" spans="6:6">
      <c r="F2029" s="113"/>
    </row>
    <row r="2030" spans="6:6">
      <c r="F2030" s="113"/>
    </row>
    <row r="2031" spans="6:6">
      <c r="F2031" s="113"/>
    </row>
    <row r="2032" spans="6:6">
      <c r="F2032" s="113"/>
    </row>
    <row r="2033" spans="6:6">
      <c r="F2033" s="113"/>
    </row>
    <row r="2034" spans="6:6">
      <c r="F2034" s="113"/>
    </row>
    <row r="2035" spans="6:6">
      <c r="F2035" s="113"/>
    </row>
    <row r="2036" spans="6:6">
      <c r="F2036" s="113"/>
    </row>
    <row r="2037" spans="6:6">
      <c r="F2037" s="113"/>
    </row>
    <row r="2038" spans="6:6">
      <c r="F2038" s="113"/>
    </row>
    <row r="2039" spans="6:6">
      <c r="F2039" s="113"/>
    </row>
    <row r="2040" spans="6:6">
      <c r="F2040" s="113"/>
    </row>
    <row r="2041" spans="6:6">
      <c r="F2041" s="113"/>
    </row>
    <row r="2042" spans="6:6">
      <c r="F2042" s="113"/>
    </row>
    <row r="2043" spans="6:6">
      <c r="F2043" s="113"/>
    </row>
    <row r="2044" spans="6:6">
      <c r="F2044" s="113"/>
    </row>
    <row r="2045" spans="6:6">
      <c r="F2045" s="113"/>
    </row>
    <row r="2046" spans="6:6">
      <c r="F2046" s="113"/>
    </row>
    <row r="2047" spans="6:6">
      <c r="F2047" s="113"/>
    </row>
    <row r="2048" spans="6:6">
      <c r="F2048" s="113"/>
    </row>
    <row r="2049" spans="6:6">
      <c r="F2049" s="113"/>
    </row>
    <row r="2050" spans="6:6">
      <c r="F2050" s="113"/>
    </row>
    <row r="2051" spans="6:6">
      <c r="F2051" s="113"/>
    </row>
    <row r="2052" spans="6:6">
      <c r="F2052" s="113"/>
    </row>
    <row r="2053" spans="6:6">
      <c r="F2053" s="113"/>
    </row>
    <row r="2054" spans="6:6">
      <c r="F2054" s="113"/>
    </row>
    <row r="2055" spans="6:6">
      <c r="F2055" s="113"/>
    </row>
  </sheetData>
  <mergeCells count="6">
    <mergeCell ref="G5:H5"/>
    <mergeCell ref="B5:B6"/>
    <mergeCell ref="C5:C6"/>
    <mergeCell ref="D5:D6"/>
    <mergeCell ref="E5:E6"/>
    <mergeCell ref="F5:F6"/>
  </mergeCells>
  <phoneticPr fontId="34" type="noConversion"/>
  <printOptions horizontalCentered="1"/>
  <pageMargins left="0.31496062992125984" right="0.70866141732283472" top="0.62992125984251968" bottom="0.62992125984251968" header="0.31496062992125984" footer="0.31496062992125984"/>
  <pageSetup paperSize="9" fitToHeight="0" orientation="landscape" horizontalDpi="300" verticalDpi="300" r:id="rId1"/>
  <headerFooter alignWithMargins="0">
    <oddHeader>&amp;LMCT-RR spol.s r.o.,Pražská 16, 102 21 Praha 10</oddHeader>
    <oddFooter>&amp;RStránka &amp;P z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0">
    <tabColor rgb="FF00B0F0"/>
    <pageSetUpPr fitToPage="1"/>
  </sheetPr>
  <dimension ref="A1:I2217"/>
  <sheetViews>
    <sheetView showGridLines="0" zoomScale="90" zoomScaleNormal="90" zoomScaleSheetLayoutView="90" workbookViewId="0">
      <selection activeCell="D13" sqref="D13:D14"/>
    </sheetView>
  </sheetViews>
  <sheetFormatPr defaultRowHeight="12.75"/>
  <cols>
    <col min="1" max="1" width="1" style="45" customWidth="1"/>
    <col min="2" max="2" width="6.5703125" style="63" customWidth="1"/>
    <col min="3" max="3" width="7.140625" style="39" customWidth="1"/>
    <col min="4" max="4" width="62.7109375" style="39" customWidth="1"/>
    <col min="5" max="5" width="3.7109375" style="63" customWidth="1"/>
    <col min="6" max="7" width="9.5703125" style="39" customWidth="1"/>
    <col min="8" max="8" width="13.28515625" style="39" customWidth="1"/>
    <col min="9" max="9" width="1.140625" style="39" customWidth="1"/>
    <col min="10" max="16384" width="9.140625" style="39"/>
  </cols>
  <sheetData>
    <row r="1" spans="1:9" s="9" customFormat="1" ht="26.25">
      <c r="A1" s="45"/>
      <c r="B1" s="46" t="s">
        <v>53</v>
      </c>
      <c r="C1" s="8"/>
      <c r="D1" s="2"/>
      <c r="E1" s="300" t="str">
        <f>(REKAPITULACE!E1)</f>
        <v>Revitalizace bytového domu</v>
      </c>
    </row>
    <row r="2" spans="1:9" s="9" customFormat="1">
      <c r="A2" s="47"/>
      <c r="B2" s="48"/>
      <c r="C2" s="11"/>
      <c r="D2" s="3"/>
      <c r="E2" s="300" t="str">
        <f>(REKAPITULACE!E2)</f>
        <v>Petržílkova 2259 - 2262</v>
      </c>
    </row>
    <row r="3" spans="1:9" s="9" customFormat="1">
      <c r="A3" s="47"/>
      <c r="B3" s="49"/>
      <c r="C3" s="11"/>
      <c r="D3" s="2"/>
      <c r="E3" s="300" t="str">
        <f>(REKAPITULACE!E3)</f>
        <v>Praha 5 - Stodůlky</v>
      </c>
    </row>
    <row r="4" spans="1:9" s="9" customFormat="1">
      <c r="A4" s="47"/>
      <c r="B4" s="48"/>
      <c r="C4" s="11"/>
      <c r="D4" s="11"/>
      <c r="E4" s="49"/>
    </row>
    <row r="5" spans="1:9" s="9" customFormat="1">
      <c r="A5" s="47"/>
      <c r="B5" s="359" t="s">
        <v>38</v>
      </c>
      <c r="C5" s="359" t="s">
        <v>39</v>
      </c>
      <c r="D5" s="359" t="s">
        <v>40</v>
      </c>
      <c r="E5" s="359" t="s">
        <v>41</v>
      </c>
      <c r="F5" s="359" t="s">
        <v>42</v>
      </c>
      <c r="G5" s="356" t="s">
        <v>45</v>
      </c>
      <c r="H5" s="364"/>
      <c r="I5" s="1"/>
    </row>
    <row r="6" spans="1:9" s="9" customFormat="1">
      <c r="A6" s="47"/>
      <c r="B6" s="360"/>
      <c r="C6" s="360"/>
      <c r="D6" s="360"/>
      <c r="E6" s="360"/>
      <c r="F6" s="360"/>
      <c r="G6" s="12" t="s">
        <v>44</v>
      </c>
      <c r="H6" s="12" t="s">
        <v>43</v>
      </c>
      <c r="I6" s="1"/>
    </row>
    <row r="7" spans="1:9" s="9" customFormat="1" ht="11.25" customHeight="1">
      <c r="A7" s="47"/>
      <c r="B7" s="50">
        <v>1</v>
      </c>
      <c r="C7" s="14"/>
      <c r="D7" s="14"/>
      <c r="E7" s="193"/>
      <c r="F7" s="108"/>
      <c r="G7" s="15"/>
      <c r="H7" s="17">
        <f t="shared" ref="H7" si="0">F7*G7</f>
        <v>0</v>
      </c>
    </row>
    <row r="8" spans="1:9" s="165" customFormat="1" ht="15.75">
      <c r="A8" s="159"/>
      <c r="B8" s="160">
        <v>2</v>
      </c>
      <c r="C8" s="161"/>
      <c r="D8" s="212" t="s">
        <v>288</v>
      </c>
      <c r="E8" s="205"/>
      <c r="F8" s="182"/>
      <c r="G8" s="181"/>
      <c r="H8" s="164">
        <f>F8*G8</f>
        <v>0</v>
      </c>
    </row>
    <row r="9" spans="1:9" s="165" customFormat="1">
      <c r="A9" s="159"/>
      <c r="B9" s="160">
        <v>3</v>
      </c>
      <c r="C9" s="161"/>
      <c r="E9" s="205"/>
      <c r="F9" s="182"/>
      <c r="G9" s="181"/>
      <c r="H9" s="164">
        <f>F9*G9</f>
        <v>0</v>
      </c>
    </row>
    <row r="10" spans="1:9" customFormat="1">
      <c r="A10" s="159"/>
      <c r="B10" s="160">
        <v>4</v>
      </c>
      <c r="C10" s="168"/>
      <c r="D10" s="352" t="s">
        <v>290</v>
      </c>
      <c r="E10" s="168"/>
      <c r="F10" s="169"/>
      <c r="G10" s="169"/>
      <c r="H10" s="164">
        <f t="shared" ref="H10:H13" si="1">F10*G10</f>
        <v>0</v>
      </c>
      <c r="I10" s="165"/>
    </row>
    <row r="11" spans="1:9" s="172" customFormat="1">
      <c r="A11" s="159"/>
      <c r="B11" s="160">
        <v>5</v>
      </c>
      <c r="C11" s="173"/>
      <c r="D11" s="352" t="s">
        <v>289</v>
      </c>
      <c r="E11" s="173"/>
      <c r="F11" s="170"/>
      <c r="G11" s="170"/>
      <c r="H11" s="164">
        <f t="shared" si="1"/>
        <v>0</v>
      </c>
      <c r="I11" s="165"/>
    </row>
    <row r="12" spans="1:9" s="172" customFormat="1">
      <c r="A12" s="159"/>
      <c r="B12" s="160">
        <v>6</v>
      </c>
      <c r="C12" s="173"/>
      <c r="D12" s="352" t="s">
        <v>95</v>
      </c>
      <c r="E12" s="173" t="s">
        <v>56</v>
      </c>
      <c r="F12" s="170">
        <v>12.597</v>
      </c>
      <c r="G12" s="170"/>
      <c r="H12" s="164">
        <f t="shared" si="1"/>
        <v>0</v>
      </c>
      <c r="I12" s="165"/>
    </row>
    <row r="13" spans="1:9" customFormat="1">
      <c r="A13" s="159"/>
      <c r="B13" s="160">
        <v>7</v>
      </c>
      <c r="C13" s="168"/>
      <c r="D13" s="352"/>
      <c r="E13" s="168"/>
      <c r="F13" s="169"/>
      <c r="G13" s="170"/>
      <c r="H13" s="164">
        <f t="shared" si="1"/>
        <v>0</v>
      </c>
      <c r="I13" s="165"/>
    </row>
    <row r="14" spans="1:9" s="171" customFormat="1">
      <c r="A14" s="159"/>
      <c r="B14" s="160">
        <v>8</v>
      </c>
      <c r="C14" s="53"/>
      <c r="D14" s="215" t="s">
        <v>154</v>
      </c>
      <c r="E14" s="246" t="s">
        <v>61</v>
      </c>
      <c r="F14" s="110">
        <v>1</v>
      </c>
      <c r="G14" s="174"/>
      <c r="H14" s="17">
        <f t="shared" ref="H14:H15" si="2">F14*G14</f>
        <v>0</v>
      </c>
      <c r="I14" s="9"/>
    </row>
    <row r="15" spans="1:9" s="47" customFormat="1">
      <c r="A15" s="159"/>
      <c r="B15" s="160">
        <v>9</v>
      </c>
      <c r="C15" s="53"/>
      <c r="D15" s="232"/>
      <c r="E15" s="55"/>
      <c r="F15" s="110"/>
      <c r="G15" s="254"/>
      <c r="H15" s="17">
        <f t="shared" si="2"/>
        <v>0</v>
      </c>
      <c r="I15" s="9"/>
    </row>
    <row r="16" spans="1:9" s="47" customFormat="1">
      <c r="A16" s="159"/>
      <c r="B16" s="160">
        <v>10</v>
      </c>
      <c r="C16" s="53"/>
      <c r="D16" s="232"/>
      <c r="E16" s="55"/>
      <c r="F16" s="110"/>
      <c r="G16" s="254"/>
      <c r="H16" s="17">
        <f t="shared" ref="H16:H26" si="3">F16*G16</f>
        <v>0</v>
      </c>
      <c r="I16" s="1"/>
    </row>
    <row r="17" spans="1:9" s="47" customFormat="1">
      <c r="A17" s="159"/>
      <c r="B17" s="160">
        <v>11</v>
      </c>
      <c r="C17" s="53"/>
      <c r="D17" s="232"/>
      <c r="E17" s="55"/>
      <c r="F17" s="110"/>
      <c r="G17" s="254"/>
      <c r="H17" s="17">
        <f t="shared" si="3"/>
        <v>0</v>
      </c>
      <c r="I17" s="1"/>
    </row>
    <row r="18" spans="1:9" s="47" customFormat="1">
      <c r="A18" s="159"/>
      <c r="B18" s="160">
        <v>12</v>
      </c>
      <c r="C18" s="53"/>
      <c r="D18" s="232"/>
      <c r="E18" s="55"/>
      <c r="F18" s="110"/>
      <c r="G18" s="254"/>
      <c r="H18" s="17">
        <f t="shared" si="3"/>
        <v>0</v>
      </c>
      <c r="I18" s="1"/>
    </row>
    <row r="19" spans="1:9" s="47" customFormat="1">
      <c r="A19" s="159"/>
      <c r="B19" s="160">
        <v>13</v>
      </c>
      <c r="C19" s="53"/>
      <c r="D19" s="232"/>
      <c r="E19" s="55"/>
      <c r="F19" s="110"/>
      <c r="G19" s="254"/>
      <c r="H19" s="17">
        <f t="shared" si="3"/>
        <v>0</v>
      </c>
      <c r="I19" s="1"/>
    </row>
    <row r="20" spans="1:9" s="47" customFormat="1">
      <c r="A20" s="159"/>
      <c r="B20" s="160">
        <v>14</v>
      </c>
      <c r="C20" s="53"/>
      <c r="D20" s="232"/>
      <c r="E20" s="55"/>
      <c r="F20" s="110"/>
      <c r="G20" s="254"/>
      <c r="H20" s="17">
        <f t="shared" si="3"/>
        <v>0</v>
      </c>
      <c r="I20" s="1"/>
    </row>
    <row r="21" spans="1:9" s="47" customFormat="1">
      <c r="A21" s="159"/>
      <c r="B21" s="160">
        <v>15</v>
      </c>
      <c r="C21" s="53"/>
      <c r="D21" s="232"/>
      <c r="E21" s="55"/>
      <c r="F21" s="110"/>
      <c r="G21" s="254"/>
      <c r="H21" s="17">
        <f t="shared" si="3"/>
        <v>0</v>
      </c>
      <c r="I21" s="1"/>
    </row>
    <row r="22" spans="1:9" s="171" customFormat="1">
      <c r="A22" s="159"/>
      <c r="B22" s="160">
        <v>16</v>
      </c>
      <c r="C22" s="53"/>
      <c r="D22" s="215"/>
      <c r="E22" s="246"/>
      <c r="F22" s="110"/>
      <c r="G22" s="174"/>
      <c r="H22" s="17">
        <f t="shared" si="3"/>
        <v>0</v>
      </c>
      <c r="I22" s="1"/>
    </row>
    <row r="23" spans="1:9" s="47" customFormat="1">
      <c r="A23" s="159"/>
      <c r="B23" s="160">
        <v>17</v>
      </c>
      <c r="C23" s="53"/>
      <c r="D23" s="232"/>
      <c r="E23" s="246"/>
      <c r="F23" s="245"/>
      <c r="G23" s="174"/>
      <c r="H23" s="17">
        <f t="shared" si="3"/>
        <v>0</v>
      </c>
      <c r="I23" s="1"/>
    </row>
    <row r="24" spans="1:9" s="52" customFormat="1">
      <c r="A24" s="159"/>
      <c r="B24" s="160">
        <v>18</v>
      </c>
      <c r="C24" s="19"/>
      <c r="D24" s="262"/>
      <c r="E24" s="55"/>
      <c r="F24" s="110"/>
      <c r="G24" s="268"/>
      <c r="H24" s="17">
        <f t="shared" si="3"/>
        <v>0</v>
      </c>
      <c r="I24" s="1"/>
    </row>
    <row r="25" spans="1:9" s="171" customFormat="1">
      <c r="A25" s="159"/>
      <c r="B25" s="160">
        <v>19</v>
      </c>
      <c r="C25" s="175"/>
      <c r="D25" s="215"/>
      <c r="E25" s="246"/>
      <c r="F25" s="245"/>
      <c r="G25" s="174"/>
      <c r="H25" s="17">
        <f t="shared" si="3"/>
        <v>0</v>
      </c>
      <c r="I25" s="1"/>
    </row>
    <row r="26" spans="1:9" s="9" customFormat="1">
      <c r="A26" s="159"/>
      <c r="B26" s="160">
        <v>20</v>
      </c>
      <c r="C26" s="54"/>
      <c r="D26" s="19"/>
      <c r="E26" s="54"/>
      <c r="F26" s="109"/>
      <c r="G26" s="20"/>
      <c r="H26" s="17">
        <f t="shared" si="3"/>
        <v>0</v>
      </c>
      <c r="I26" s="1"/>
    </row>
    <row r="27" spans="1:9" s="32" customFormat="1" ht="16.5" customHeight="1">
      <c r="A27" s="56"/>
      <c r="B27" s="57"/>
      <c r="C27" s="4"/>
      <c r="D27" s="4" t="str">
        <f>+D8</f>
        <v>SANACE V INTERIERU DOMU</v>
      </c>
      <c r="E27" s="204"/>
      <c r="F27" s="111"/>
      <c r="G27" s="58"/>
      <c r="H27" s="130">
        <f>SUM(H7:H26)</f>
        <v>0</v>
      </c>
    </row>
    <row r="28" spans="1:9" ht="16.5" customHeight="1">
      <c r="B28" s="59"/>
      <c r="C28" s="8"/>
      <c r="D28" s="5"/>
      <c r="E28" s="297"/>
      <c r="F28" s="112"/>
      <c r="G28" s="143"/>
      <c r="H28" s="131"/>
    </row>
    <row r="29" spans="1:9" ht="16.5" customHeight="1">
      <c r="B29" s="60"/>
      <c r="C29" s="61"/>
      <c r="D29" s="62"/>
      <c r="E29" s="207"/>
      <c r="F29" s="107"/>
      <c r="G29" s="144"/>
      <c r="H29" s="132"/>
    </row>
    <row r="30" spans="1:9">
      <c r="F30" s="113"/>
      <c r="G30" s="133"/>
      <c r="H30" s="133"/>
    </row>
    <row r="31" spans="1:9">
      <c r="F31" s="113"/>
      <c r="G31" s="133"/>
      <c r="H31" s="133"/>
    </row>
    <row r="32" spans="1:9">
      <c r="F32" s="113"/>
      <c r="G32" s="133"/>
      <c r="H32" s="133"/>
    </row>
    <row r="33" spans="6:8">
      <c r="F33" s="113"/>
      <c r="G33" s="133"/>
      <c r="H33" s="133"/>
    </row>
    <row r="34" spans="6:8">
      <c r="F34" s="113"/>
      <c r="G34" s="133"/>
      <c r="H34" s="133"/>
    </row>
    <row r="35" spans="6:8">
      <c r="F35" s="113"/>
      <c r="G35" s="133"/>
      <c r="H35" s="133"/>
    </row>
    <row r="36" spans="6:8">
      <c r="F36" s="113"/>
      <c r="G36" s="133"/>
      <c r="H36" s="133"/>
    </row>
    <row r="37" spans="6:8">
      <c r="F37" s="113"/>
      <c r="G37" s="133"/>
      <c r="H37" s="133"/>
    </row>
    <row r="38" spans="6:8">
      <c r="F38" s="113"/>
      <c r="G38" s="133"/>
      <c r="H38" s="133"/>
    </row>
    <row r="39" spans="6:8">
      <c r="F39" s="113"/>
      <c r="G39" s="133"/>
      <c r="H39" s="133"/>
    </row>
    <row r="40" spans="6:8">
      <c r="F40" s="113"/>
      <c r="G40" s="133"/>
      <c r="H40" s="133"/>
    </row>
    <row r="41" spans="6:8">
      <c r="F41" s="113"/>
      <c r="G41" s="133"/>
      <c r="H41" s="133"/>
    </row>
    <row r="42" spans="6:8">
      <c r="F42" s="113"/>
      <c r="G42" s="133"/>
      <c r="H42" s="133"/>
    </row>
    <row r="43" spans="6:8">
      <c r="F43" s="113"/>
      <c r="G43" s="133"/>
      <c r="H43" s="133"/>
    </row>
    <row r="44" spans="6:8">
      <c r="F44" s="113"/>
      <c r="G44" s="133"/>
      <c r="H44" s="133"/>
    </row>
    <row r="45" spans="6:8">
      <c r="F45" s="113"/>
      <c r="G45" s="133"/>
      <c r="H45" s="133"/>
    </row>
    <row r="46" spans="6:8">
      <c r="F46" s="113"/>
      <c r="G46" s="133"/>
      <c r="H46" s="133"/>
    </row>
    <row r="47" spans="6:8">
      <c r="F47" s="113"/>
      <c r="G47" s="133"/>
      <c r="H47" s="133"/>
    </row>
    <row r="48" spans="6:8">
      <c r="F48" s="113"/>
      <c r="G48" s="133"/>
      <c r="H48" s="133"/>
    </row>
    <row r="49" spans="6:8">
      <c r="F49" s="113"/>
      <c r="G49" s="133"/>
      <c r="H49" s="133"/>
    </row>
    <row r="50" spans="6:8">
      <c r="F50" s="113"/>
      <c r="G50" s="133"/>
      <c r="H50" s="133"/>
    </row>
    <row r="51" spans="6:8">
      <c r="F51" s="113"/>
      <c r="G51" s="133"/>
      <c r="H51" s="133"/>
    </row>
    <row r="52" spans="6:8">
      <c r="F52" s="113"/>
      <c r="G52" s="133"/>
      <c r="H52" s="133"/>
    </row>
    <row r="53" spans="6:8">
      <c r="F53" s="113"/>
      <c r="G53" s="133"/>
      <c r="H53" s="133"/>
    </row>
    <row r="54" spans="6:8">
      <c r="F54" s="113"/>
      <c r="G54" s="133"/>
      <c r="H54" s="133"/>
    </row>
    <row r="55" spans="6:8">
      <c r="F55" s="113"/>
      <c r="G55" s="133"/>
      <c r="H55" s="133"/>
    </row>
    <row r="56" spans="6:8">
      <c r="F56" s="113"/>
      <c r="G56" s="133"/>
      <c r="H56" s="133"/>
    </row>
    <row r="57" spans="6:8">
      <c r="F57" s="113"/>
      <c r="G57" s="133"/>
      <c r="H57" s="133"/>
    </row>
    <row r="58" spans="6:8">
      <c r="F58" s="113"/>
      <c r="G58" s="133"/>
      <c r="H58" s="133"/>
    </row>
    <row r="59" spans="6:8">
      <c r="F59" s="113"/>
      <c r="G59" s="133"/>
      <c r="H59" s="133"/>
    </row>
    <row r="60" spans="6:8">
      <c r="F60" s="113"/>
      <c r="G60" s="133"/>
      <c r="H60" s="133"/>
    </row>
    <row r="61" spans="6:8">
      <c r="F61" s="113"/>
      <c r="G61" s="133"/>
      <c r="H61" s="133"/>
    </row>
    <row r="62" spans="6:8">
      <c r="F62" s="113"/>
      <c r="G62" s="133"/>
      <c r="H62" s="133"/>
    </row>
    <row r="63" spans="6:8">
      <c r="F63" s="113"/>
      <c r="G63" s="133"/>
      <c r="H63" s="133"/>
    </row>
    <row r="64" spans="6:8">
      <c r="F64" s="113"/>
      <c r="G64" s="133"/>
      <c r="H64" s="133"/>
    </row>
    <row r="65" spans="6:8">
      <c r="F65" s="113"/>
      <c r="G65" s="133"/>
      <c r="H65" s="133"/>
    </row>
    <row r="66" spans="6:8">
      <c r="F66" s="113"/>
      <c r="G66" s="133"/>
      <c r="H66" s="133"/>
    </row>
    <row r="67" spans="6:8">
      <c r="F67" s="113"/>
      <c r="G67" s="133"/>
      <c r="H67" s="133"/>
    </row>
    <row r="68" spans="6:8">
      <c r="F68" s="113"/>
      <c r="G68" s="133"/>
      <c r="H68" s="133"/>
    </row>
    <row r="69" spans="6:8">
      <c r="F69" s="113"/>
      <c r="G69" s="133"/>
      <c r="H69" s="133"/>
    </row>
    <row r="70" spans="6:8">
      <c r="F70" s="113"/>
      <c r="G70" s="133"/>
      <c r="H70" s="133"/>
    </row>
    <row r="71" spans="6:8">
      <c r="F71" s="113"/>
      <c r="G71" s="133"/>
      <c r="H71" s="133"/>
    </row>
    <row r="72" spans="6:8">
      <c r="F72" s="113"/>
      <c r="G72" s="133"/>
      <c r="H72" s="133"/>
    </row>
    <row r="73" spans="6:8">
      <c r="F73" s="113"/>
      <c r="G73" s="133"/>
      <c r="H73" s="133"/>
    </row>
    <row r="74" spans="6:8">
      <c r="F74" s="113"/>
      <c r="G74" s="133"/>
      <c r="H74" s="133"/>
    </row>
    <row r="75" spans="6:8">
      <c r="F75" s="113"/>
      <c r="G75" s="133"/>
      <c r="H75" s="133"/>
    </row>
    <row r="76" spans="6:8">
      <c r="F76" s="113"/>
      <c r="G76" s="133"/>
      <c r="H76" s="133"/>
    </row>
    <row r="77" spans="6:8">
      <c r="F77" s="113"/>
      <c r="G77" s="133"/>
      <c r="H77" s="133"/>
    </row>
    <row r="78" spans="6:8">
      <c r="F78" s="113"/>
      <c r="G78" s="133"/>
      <c r="H78" s="133"/>
    </row>
    <row r="79" spans="6:8">
      <c r="F79" s="113"/>
      <c r="G79" s="133"/>
      <c r="H79" s="133"/>
    </row>
    <row r="80" spans="6:8">
      <c r="F80" s="113"/>
      <c r="G80" s="133"/>
      <c r="H80" s="133"/>
    </row>
    <row r="81" spans="6:8">
      <c r="F81" s="113"/>
      <c r="G81" s="133"/>
      <c r="H81" s="133"/>
    </row>
    <row r="82" spans="6:8">
      <c r="F82" s="113"/>
      <c r="G82" s="133"/>
      <c r="H82" s="133"/>
    </row>
    <row r="83" spans="6:8">
      <c r="F83" s="113"/>
      <c r="G83" s="133"/>
      <c r="H83" s="133"/>
    </row>
    <row r="84" spans="6:8">
      <c r="F84" s="113"/>
      <c r="G84" s="133"/>
      <c r="H84" s="133"/>
    </row>
    <row r="85" spans="6:8">
      <c r="F85" s="113"/>
      <c r="G85" s="133"/>
      <c r="H85" s="133"/>
    </row>
    <row r="86" spans="6:8">
      <c r="F86" s="113"/>
      <c r="G86" s="133"/>
      <c r="H86" s="133"/>
    </row>
    <row r="87" spans="6:8">
      <c r="F87" s="113"/>
      <c r="G87" s="133"/>
      <c r="H87" s="133"/>
    </row>
    <row r="88" spans="6:8">
      <c r="F88" s="113"/>
      <c r="G88" s="133"/>
      <c r="H88" s="133"/>
    </row>
    <row r="89" spans="6:8">
      <c r="F89" s="113"/>
      <c r="G89" s="133"/>
      <c r="H89" s="133"/>
    </row>
    <row r="90" spans="6:8">
      <c r="F90" s="113"/>
      <c r="G90" s="133"/>
      <c r="H90" s="133"/>
    </row>
    <row r="91" spans="6:8">
      <c r="F91" s="113"/>
      <c r="G91" s="133"/>
      <c r="H91" s="133"/>
    </row>
    <row r="92" spans="6:8">
      <c r="F92" s="113"/>
      <c r="G92" s="133"/>
      <c r="H92" s="133"/>
    </row>
    <row r="93" spans="6:8">
      <c r="F93" s="113"/>
      <c r="G93" s="133"/>
      <c r="H93" s="133"/>
    </row>
    <row r="94" spans="6:8">
      <c r="F94" s="113"/>
      <c r="G94" s="133"/>
      <c r="H94" s="133"/>
    </row>
    <row r="95" spans="6:8">
      <c r="F95" s="113"/>
      <c r="G95" s="133"/>
      <c r="H95" s="133"/>
    </row>
    <row r="96" spans="6:8">
      <c r="F96" s="113"/>
      <c r="G96" s="133"/>
      <c r="H96" s="133"/>
    </row>
    <row r="97" spans="6:8">
      <c r="F97" s="113"/>
      <c r="G97" s="133"/>
      <c r="H97" s="133"/>
    </row>
    <row r="98" spans="6:8">
      <c r="F98" s="113"/>
      <c r="G98" s="133"/>
      <c r="H98" s="133"/>
    </row>
    <row r="99" spans="6:8">
      <c r="F99" s="113"/>
      <c r="G99" s="133"/>
      <c r="H99" s="133"/>
    </row>
    <row r="100" spans="6:8">
      <c r="F100" s="113"/>
      <c r="G100" s="133"/>
      <c r="H100" s="133"/>
    </row>
    <row r="101" spans="6:8">
      <c r="F101" s="113"/>
      <c r="G101" s="133"/>
      <c r="H101" s="133"/>
    </row>
    <row r="102" spans="6:8">
      <c r="F102" s="113"/>
      <c r="G102" s="133"/>
      <c r="H102" s="133"/>
    </row>
    <row r="103" spans="6:8">
      <c r="F103" s="113"/>
      <c r="G103" s="133"/>
      <c r="H103" s="133"/>
    </row>
    <row r="104" spans="6:8">
      <c r="F104" s="113"/>
      <c r="G104" s="133"/>
      <c r="H104" s="133"/>
    </row>
    <row r="105" spans="6:8">
      <c r="F105" s="113"/>
      <c r="G105" s="133"/>
      <c r="H105" s="133"/>
    </row>
    <row r="106" spans="6:8">
      <c r="F106" s="113"/>
      <c r="G106" s="133"/>
      <c r="H106" s="133"/>
    </row>
    <row r="107" spans="6:8">
      <c r="F107" s="113"/>
      <c r="G107" s="133"/>
      <c r="H107" s="133"/>
    </row>
    <row r="108" spans="6:8">
      <c r="F108" s="113"/>
      <c r="G108" s="133"/>
      <c r="H108" s="133"/>
    </row>
    <row r="109" spans="6:8">
      <c r="F109" s="113"/>
      <c r="G109" s="133"/>
      <c r="H109" s="133"/>
    </row>
    <row r="110" spans="6:8">
      <c r="F110" s="113"/>
      <c r="G110" s="133"/>
      <c r="H110" s="133"/>
    </row>
    <row r="111" spans="6:8">
      <c r="F111" s="113"/>
      <c r="G111" s="133"/>
      <c r="H111" s="133"/>
    </row>
    <row r="112" spans="6:8">
      <c r="F112" s="113"/>
      <c r="G112" s="133"/>
      <c r="H112" s="133"/>
    </row>
    <row r="113" spans="6:8">
      <c r="F113" s="113"/>
      <c r="G113" s="133"/>
      <c r="H113" s="133"/>
    </row>
    <row r="114" spans="6:8">
      <c r="F114" s="113"/>
      <c r="G114" s="133"/>
      <c r="H114" s="133"/>
    </row>
    <row r="115" spans="6:8">
      <c r="F115" s="113"/>
      <c r="G115" s="133"/>
      <c r="H115" s="133"/>
    </row>
    <row r="116" spans="6:8">
      <c r="F116" s="113"/>
      <c r="G116" s="133"/>
      <c r="H116" s="133"/>
    </row>
    <row r="117" spans="6:8">
      <c r="F117" s="113"/>
      <c r="G117" s="133"/>
      <c r="H117" s="133"/>
    </row>
    <row r="118" spans="6:8">
      <c r="F118" s="113"/>
      <c r="G118" s="133"/>
      <c r="H118" s="133"/>
    </row>
    <row r="119" spans="6:8">
      <c r="F119" s="113"/>
      <c r="G119" s="133"/>
      <c r="H119" s="133"/>
    </row>
    <row r="120" spans="6:8">
      <c r="F120" s="113"/>
      <c r="G120" s="133"/>
      <c r="H120" s="133"/>
    </row>
    <row r="121" spans="6:8">
      <c r="F121" s="113"/>
      <c r="G121" s="133"/>
      <c r="H121" s="133"/>
    </row>
    <row r="122" spans="6:8">
      <c r="F122" s="113"/>
      <c r="G122" s="133"/>
      <c r="H122" s="133"/>
    </row>
    <row r="123" spans="6:8">
      <c r="F123" s="113"/>
      <c r="G123" s="133"/>
      <c r="H123" s="133"/>
    </row>
    <row r="124" spans="6:8">
      <c r="F124" s="113"/>
      <c r="G124" s="133"/>
      <c r="H124" s="133"/>
    </row>
    <row r="125" spans="6:8">
      <c r="F125" s="113"/>
      <c r="G125" s="133"/>
      <c r="H125" s="133"/>
    </row>
    <row r="126" spans="6:8">
      <c r="F126" s="113"/>
      <c r="G126" s="133"/>
      <c r="H126" s="133"/>
    </row>
    <row r="127" spans="6:8">
      <c r="F127" s="113"/>
      <c r="G127" s="133"/>
      <c r="H127" s="133"/>
    </row>
    <row r="128" spans="6:8">
      <c r="F128" s="113"/>
      <c r="G128" s="133"/>
      <c r="H128" s="133"/>
    </row>
    <row r="129" spans="6:8">
      <c r="F129" s="113"/>
      <c r="G129" s="133"/>
      <c r="H129" s="133"/>
    </row>
    <row r="130" spans="6:8">
      <c r="F130" s="113"/>
      <c r="G130" s="133"/>
      <c r="H130" s="133"/>
    </row>
    <row r="131" spans="6:8">
      <c r="F131" s="113"/>
      <c r="G131" s="133"/>
      <c r="H131" s="133"/>
    </row>
    <row r="132" spans="6:8">
      <c r="F132" s="113"/>
      <c r="G132" s="133"/>
      <c r="H132" s="133"/>
    </row>
    <row r="133" spans="6:8">
      <c r="F133" s="113"/>
      <c r="G133" s="133"/>
      <c r="H133" s="133"/>
    </row>
    <row r="134" spans="6:8">
      <c r="F134" s="113"/>
      <c r="G134" s="133"/>
      <c r="H134" s="133"/>
    </row>
    <row r="135" spans="6:8">
      <c r="F135" s="113"/>
      <c r="G135" s="133"/>
      <c r="H135" s="133"/>
    </row>
    <row r="136" spans="6:8">
      <c r="F136" s="113"/>
      <c r="G136" s="133"/>
      <c r="H136" s="133"/>
    </row>
    <row r="137" spans="6:8">
      <c r="F137" s="113"/>
      <c r="G137" s="133"/>
      <c r="H137" s="133"/>
    </row>
    <row r="138" spans="6:8">
      <c r="F138" s="113"/>
      <c r="G138" s="133"/>
      <c r="H138" s="133"/>
    </row>
    <row r="139" spans="6:8">
      <c r="F139" s="113"/>
      <c r="G139" s="133"/>
      <c r="H139" s="133"/>
    </row>
    <row r="140" spans="6:8">
      <c r="F140" s="113"/>
      <c r="G140" s="133"/>
      <c r="H140" s="133"/>
    </row>
    <row r="141" spans="6:8">
      <c r="F141" s="113"/>
      <c r="G141" s="133"/>
      <c r="H141" s="133"/>
    </row>
    <row r="142" spans="6:8">
      <c r="F142" s="113"/>
      <c r="G142" s="133"/>
      <c r="H142" s="133"/>
    </row>
    <row r="143" spans="6:8">
      <c r="F143" s="113"/>
      <c r="G143" s="133"/>
      <c r="H143" s="133"/>
    </row>
    <row r="144" spans="6:8">
      <c r="F144" s="113"/>
      <c r="G144" s="133"/>
      <c r="H144" s="133"/>
    </row>
    <row r="145" spans="6:8">
      <c r="F145" s="113"/>
      <c r="G145" s="133"/>
      <c r="H145" s="133"/>
    </row>
    <row r="146" spans="6:8">
      <c r="F146" s="113"/>
      <c r="G146" s="133"/>
      <c r="H146" s="133"/>
    </row>
    <row r="147" spans="6:8">
      <c r="F147" s="113"/>
      <c r="G147" s="133"/>
      <c r="H147" s="133"/>
    </row>
    <row r="148" spans="6:8">
      <c r="F148" s="113"/>
      <c r="G148" s="133"/>
      <c r="H148" s="133"/>
    </row>
    <row r="149" spans="6:8">
      <c r="F149" s="113"/>
      <c r="G149" s="133"/>
      <c r="H149" s="133"/>
    </row>
    <row r="150" spans="6:8">
      <c r="F150" s="113"/>
      <c r="G150" s="133"/>
      <c r="H150" s="133"/>
    </row>
    <row r="151" spans="6:8">
      <c r="F151" s="113"/>
      <c r="G151" s="133"/>
      <c r="H151" s="133"/>
    </row>
    <row r="152" spans="6:8">
      <c r="F152" s="113"/>
      <c r="G152" s="133"/>
      <c r="H152" s="133"/>
    </row>
    <row r="153" spans="6:8">
      <c r="F153" s="113"/>
      <c r="G153" s="133"/>
      <c r="H153" s="133"/>
    </row>
    <row r="154" spans="6:8">
      <c r="F154" s="113"/>
      <c r="G154" s="133"/>
      <c r="H154" s="133"/>
    </row>
    <row r="155" spans="6:8">
      <c r="F155" s="113"/>
      <c r="G155" s="133"/>
      <c r="H155" s="133"/>
    </row>
    <row r="156" spans="6:8">
      <c r="F156" s="113"/>
      <c r="G156" s="133"/>
      <c r="H156" s="133"/>
    </row>
    <row r="157" spans="6:8">
      <c r="F157" s="113"/>
      <c r="G157" s="133"/>
      <c r="H157" s="133"/>
    </row>
    <row r="158" spans="6:8">
      <c r="F158" s="113"/>
      <c r="G158" s="133"/>
      <c r="H158" s="133"/>
    </row>
    <row r="159" spans="6:8">
      <c r="F159" s="113"/>
      <c r="G159" s="133"/>
      <c r="H159" s="133"/>
    </row>
    <row r="160" spans="6:8">
      <c r="F160" s="113"/>
      <c r="G160" s="133"/>
      <c r="H160" s="133"/>
    </row>
    <row r="161" spans="6:8">
      <c r="F161" s="113"/>
      <c r="G161" s="133"/>
      <c r="H161" s="133"/>
    </row>
    <row r="162" spans="6:8">
      <c r="F162" s="113"/>
      <c r="G162" s="133"/>
      <c r="H162" s="133"/>
    </row>
    <row r="163" spans="6:8">
      <c r="F163" s="113"/>
      <c r="G163" s="133"/>
      <c r="H163" s="133"/>
    </row>
    <row r="164" spans="6:8">
      <c r="F164" s="113"/>
      <c r="G164" s="133"/>
      <c r="H164" s="133"/>
    </row>
    <row r="165" spans="6:8">
      <c r="F165" s="113"/>
      <c r="G165" s="133"/>
      <c r="H165" s="133"/>
    </row>
    <row r="166" spans="6:8">
      <c r="F166" s="113"/>
      <c r="G166" s="133"/>
      <c r="H166" s="133"/>
    </row>
    <row r="167" spans="6:8">
      <c r="F167" s="113"/>
      <c r="G167" s="133"/>
      <c r="H167" s="133"/>
    </row>
    <row r="168" spans="6:8">
      <c r="F168" s="113"/>
      <c r="G168" s="133"/>
      <c r="H168" s="133"/>
    </row>
    <row r="169" spans="6:8">
      <c r="F169" s="113"/>
      <c r="G169" s="133"/>
      <c r="H169" s="133"/>
    </row>
    <row r="170" spans="6:8">
      <c r="F170" s="113"/>
      <c r="G170" s="133"/>
      <c r="H170" s="133"/>
    </row>
    <row r="171" spans="6:8">
      <c r="F171" s="113"/>
      <c r="G171" s="133"/>
      <c r="H171" s="133"/>
    </row>
    <row r="172" spans="6:8">
      <c r="F172" s="113"/>
      <c r="G172" s="133"/>
      <c r="H172" s="133"/>
    </row>
    <row r="173" spans="6:8">
      <c r="F173" s="113"/>
      <c r="G173" s="133"/>
      <c r="H173" s="133"/>
    </row>
    <row r="174" spans="6:8">
      <c r="F174" s="113"/>
      <c r="G174" s="133"/>
      <c r="H174" s="133"/>
    </row>
    <row r="175" spans="6:8">
      <c r="F175" s="113"/>
      <c r="G175" s="133"/>
      <c r="H175" s="133"/>
    </row>
    <row r="176" spans="6:8">
      <c r="F176" s="113"/>
      <c r="G176" s="133"/>
      <c r="H176" s="133"/>
    </row>
    <row r="177" spans="6:8">
      <c r="F177" s="113"/>
      <c r="G177" s="133"/>
      <c r="H177" s="133"/>
    </row>
    <row r="178" spans="6:8">
      <c r="F178" s="113"/>
      <c r="G178" s="133"/>
      <c r="H178" s="133"/>
    </row>
    <row r="179" spans="6:8">
      <c r="F179" s="113"/>
      <c r="G179" s="133"/>
      <c r="H179" s="133"/>
    </row>
    <row r="180" spans="6:8">
      <c r="F180" s="113"/>
      <c r="G180" s="133"/>
      <c r="H180" s="133"/>
    </row>
    <row r="181" spans="6:8">
      <c r="F181" s="113"/>
      <c r="G181" s="133"/>
      <c r="H181" s="133"/>
    </row>
    <row r="182" spans="6:8">
      <c r="F182" s="113"/>
      <c r="G182" s="133"/>
      <c r="H182" s="133"/>
    </row>
    <row r="183" spans="6:8">
      <c r="F183" s="113"/>
      <c r="G183" s="133"/>
      <c r="H183" s="133"/>
    </row>
    <row r="184" spans="6:8">
      <c r="F184" s="113"/>
      <c r="G184" s="133"/>
      <c r="H184" s="133"/>
    </row>
    <row r="185" spans="6:8">
      <c r="F185" s="113"/>
      <c r="G185" s="133"/>
      <c r="H185" s="133"/>
    </row>
    <row r="186" spans="6:8">
      <c r="F186" s="113"/>
      <c r="G186" s="133"/>
      <c r="H186" s="133"/>
    </row>
    <row r="187" spans="6:8">
      <c r="F187" s="113"/>
      <c r="G187" s="133"/>
      <c r="H187" s="133"/>
    </row>
    <row r="188" spans="6:8">
      <c r="F188" s="113"/>
      <c r="G188" s="133"/>
      <c r="H188" s="133"/>
    </row>
    <row r="189" spans="6:8">
      <c r="F189" s="113"/>
      <c r="G189" s="133"/>
      <c r="H189" s="133"/>
    </row>
    <row r="190" spans="6:8">
      <c r="F190" s="113"/>
      <c r="G190" s="133"/>
      <c r="H190" s="133"/>
    </row>
    <row r="191" spans="6:8">
      <c r="F191" s="113"/>
      <c r="G191" s="133"/>
      <c r="H191" s="133"/>
    </row>
    <row r="192" spans="6:8">
      <c r="F192" s="113"/>
      <c r="G192" s="133"/>
      <c r="H192" s="133"/>
    </row>
    <row r="193" spans="6:8">
      <c r="F193" s="113"/>
      <c r="G193" s="133"/>
      <c r="H193" s="133"/>
    </row>
    <row r="194" spans="6:8">
      <c r="F194" s="113"/>
      <c r="G194" s="133"/>
      <c r="H194" s="133"/>
    </row>
    <row r="195" spans="6:8">
      <c r="F195" s="113"/>
      <c r="G195" s="133"/>
      <c r="H195" s="133"/>
    </row>
    <row r="196" spans="6:8">
      <c r="F196" s="113"/>
      <c r="G196" s="133"/>
      <c r="H196" s="133"/>
    </row>
    <row r="197" spans="6:8">
      <c r="F197" s="113"/>
      <c r="G197" s="133"/>
      <c r="H197" s="133"/>
    </row>
    <row r="198" spans="6:8">
      <c r="F198" s="113"/>
      <c r="G198" s="133"/>
      <c r="H198" s="133"/>
    </row>
    <row r="199" spans="6:8">
      <c r="F199" s="113"/>
      <c r="G199" s="133"/>
      <c r="H199" s="133"/>
    </row>
    <row r="200" spans="6:8">
      <c r="F200" s="113"/>
      <c r="G200" s="133"/>
      <c r="H200" s="133"/>
    </row>
    <row r="201" spans="6:8">
      <c r="F201" s="113"/>
      <c r="G201" s="133"/>
      <c r="H201" s="133"/>
    </row>
    <row r="202" spans="6:8">
      <c r="F202" s="113"/>
      <c r="G202" s="133"/>
      <c r="H202" s="133"/>
    </row>
    <row r="203" spans="6:8">
      <c r="F203" s="113"/>
      <c r="G203" s="133"/>
      <c r="H203" s="133"/>
    </row>
    <row r="204" spans="6:8">
      <c r="F204" s="113"/>
      <c r="G204" s="133"/>
      <c r="H204" s="133"/>
    </row>
    <row r="205" spans="6:8">
      <c r="F205" s="113"/>
      <c r="G205" s="133"/>
      <c r="H205" s="133"/>
    </row>
    <row r="206" spans="6:8">
      <c r="F206" s="113"/>
      <c r="G206" s="133"/>
      <c r="H206" s="133"/>
    </row>
    <row r="207" spans="6:8">
      <c r="F207" s="113"/>
      <c r="G207" s="133"/>
      <c r="H207" s="133"/>
    </row>
    <row r="208" spans="6:8">
      <c r="F208" s="113"/>
      <c r="G208" s="133"/>
      <c r="H208" s="133"/>
    </row>
    <row r="209" spans="6:8">
      <c r="F209" s="113"/>
      <c r="G209" s="133"/>
      <c r="H209" s="133"/>
    </row>
    <row r="210" spans="6:8">
      <c r="F210" s="113"/>
      <c r="G210" s="133"/>
      <c r="H210" s="133"/>
    </row>
    <row r="211" spans="6:8">
      <c r="F211" s="113"/>
      <c r="G211" s="133"/>
      <c r="H211" s="133"/>
    </row>
    <row r="212" spans="6:8">
      <c r="F212" s="113"/>
      <c r="G212" s="133"/>
      <c r="H212" s="133"/>
    </row>
    <row r="213" spans="6:8">
      <c r="F213" s="113"/>
      <c r="G213" s="133"/>
      <c r="H213" s="133"/>
    </row>
    <row r="214" spans="6:8">
      <c r="F214" s="113"/>
      <c r="G214" s="133"/>
      <c r="H214" s="133"/>
    </row>
    <row r="215" spans="6:8">
      <c r="F215" s="113"/>
      <c r="G215" s="133"/>
      <c r="H215" s="133"/>
    </row>
    <row r="216" spans="6:8">
      <c r="F216" s="113"/>
      <c r="G216" s="133"/>
      <c r="H216" s="133"/>
    </row>
    <row r="217" spans="6:8">
      <c r="F217" s="113"/>
      <c r="G217" s="133"/>
      <c r="H217" s="133"/>
    </row>
    <row r="218" spans="6:8">
      <c r="F218" s="113"/>
      <c r="G218" s="133"/>
      <c r="H218" s="133"/>
    </row>
    <row r="219" spans="6:8">
      <c r="F219" s="113"/>
      <c r="G219" s="133"/>
      <c r="H219" s="133"/>
    </row>
    <row r="220" spans="6:8">
      <c r="F220" s="113"/>
      <c r="G220" s="133"/>
      <c r="H220" s="133"/>
    </row>
    <row r="221" spans="6:8">
      <c r="F221" s="113"/>
      <c r="G221" s="133"/>
      <c r="H221" s="133"/>
    </row>
    <row r="222" spans="6:8">
      <c r="F222" s="113"/>
      <c r="G222" s="133"/>
      <c r="H222" s="133"/>
    </row>
    <row r="223" spans="6:8">
      <c r="F223" s="113"/>
      <c r="G223" s="133"/>
      <c r="H223" s="133"/>
    </row>
    <row r="224" spans="6:8">
      <c r="F224" s="113"/>
      <c r="G224" s="133"/>
      <c r="H224" s="133"/>
    </row>
    <row r="225" spans="6:8">
      <c r="F225" s="113"/>
      <c r="G225" s="133"/>
      <c r="H225" s="133"/>
    </row>
    <row r="226" spans="6:8">
      <c r="F226" s="113"/>
      <c r="G226" s="133"/>
      <c r="H226" s="133"/>
    </row>
    <row r="227" spans="6:8">
      <c r="F227" s="113"/>
      <c r="G227" s="133"/>
      <c r="H227" s="133"/>
    </row>
    <row r="228" spans="6:8">
      <c r="F228" s="113"/>
      <c r="G228" s="133"/>
      <c r="H228" s="133"/>
    </row>
    <row r="229" spans="6:8">
      <c r="F229" s="113"/>
      <c r="G229" s="133"/>
      <c r="H229" s="133"/>
    </row>
    <row r="230" spans="6:8">
      <c r="F230" s="113"/>
      <c r="G230" s="133"/>
      <c r="H230" s="133"/>
    </row>
    <row r="231" spans="6:8">
      <c r="F231" s="113"/>
      <c r="G231" s="133"/>
      <c r="H231" s="133"/>
    </row>
    <row r="232" spans="6:8">
      <c r="F232" s="113"/>
      <c r="G232" s="133"/>
      <c r="H232" s="133"/>
    </row>
    <row r="233" spans="6:8">
      <c r="F233" s="113"/>
      <c r="G233" s="133"/>
      <c r="H233" s="133"/>
    </row>
    <row r="234" spans="6:8">
      <c r="F234" s="113"/>
      <c r="G234" s="133"/>
      <c r="H234" s="133"/>
    </row>
    <row r="235" spans="6:8">
      <c r="F235" s="113"/>
      <c r="G235" s="133"/>
      <c r="H235" s="133"/>
    </row>
    <row r="236" spans="6:8">
      <c r="F236" s="113"/>
      <c r="G236" s="133"/>
      <c r="H236" s="133"/>
    </row>
    <row r="237" spans="6:8">
      <c r="F237" s="113"/>
      <c r="G237" s="133"/>
      <c r="H237" s="133"/>
    </row>
    <row r="238" spans="6:8">
      <c r="F238" s="113"/>
      <c r="G238" s="133"/>
      <c r="H238" s="133"/>
    </row>
    <row r="239" spans="6:8">
      <c r="F239" s="113"/>
      <c r="G239" s="133"/>
      <c r="H239" s="133"/>
    </row>
    <row r="240" spans="6:8">
      <c r="F240" s="113"/>
      <c r="G240" s="133"/>
      <c r="H240" s="133"/>
    </row>
    <row r="241" spans="6:8">
      <c r="F241" s="113"/>
      <c r="G241" s="133"/>
      <c r="H241" s="133"/>
    </row>
    <row r="242" spans="6:8">
      <c r="F242" s="113"/>
      <c r="G242" s="133"/>
      <c r="H242" s="133"/>
    </row>
    <row r="243" spans="6:8">
      <c r="F243" s="113"/>
      <c r="G243" s="133"/>
      <c r="H243" s="133"/>
    </row>
    <row r="244" spans="6:8">
      <c r="F244" s="113"/>
      <c r="G244" s="133"/>
      <c r="H244" s="133"/>
    </row>
    <row r="245" spans="6:8">
      <c r="F245" s="113"/>
      <c r="G245" s="133"/>
      <c r="H245" s="133"/>
    </row>
    <row r="246" spans="6:8">
      <c r="F246" s="113"/>
      <c r="G246" s="133"/>
      <c r="H246" s="133"/>
    </row>
    <row r="247" spans="6:8">
      <c r="F247" s="113"/>
      <c r="G247" s="133"/>
      <c r="H247" s="133"/>
    </row>
    <row r="248" spans="6:8">
      <c r="F248" s="113"/>
      <c r="G248" s="133"/>
      <c r="H248" s="133"/>
    </row>
    <row r="249" spans="6:8">
      <c r="F249" s="113"/>
      <c r="G249" s="133"/>
      <c r="H249" s="133"/>
    </row>
    <row r="250" spans="6:8">
      <c r="F250" s="113"/>
      <c r="G250" s="133"/>
      <c r="H250" s="133"/>
    </row>
    <row r="251" spans="6:8">
      <c r="F251" s="113"/>
      <c r="G251" s="133"/>
      <c r="H251" s="133"/>
    </row>
    <row r="252" spans="6:8">
      <c r="F252" s="113"/>
      <c r="G252" s="133"/>
      <c r="H252" s="133"/>
    </row>
    <row r="253" spans="6:8">
      <c r="F253" s="113"/>
      <c r="G253" s="133"/>
      <c r="H253" s="133"/>
    </row>
    <row r="254" spans="6:8">
      <c r="F254" s="113"/>
      <c r="G254" s="133"/>
      <c r="H254" s="133"/>
    </row>
    <row r="255" spans="6:8">
      <c r="F255" s="113"/>
      <c r="G255" s="133"/>
      <c r="H255" s="133"/>
    </row>
    <row r="256" spans="6:8">
      <c r="F256" s="113"/>
      <c r="G256" s="133"/>
      <c r="H256" s="133"/>
    </row>
    <row r="257" spans="6:8">
      <c r="F257" s="113"/>
      <c r="G257" s="133"/>
      <c r="H257" s="133"/>
    </row>
    <row r="258" spans="6:8">
      <c r="F258" s="113"/>
      <c r="G258" s="133"/>
      <c r="H258" s="133"/>
    </row>
    <row r="259" spans="6:8">
      <c r="F259" s="113"/>
      <c r="G259" s="133"/>
      <c r="H259" s="133"/>
    </row>
    <row r="260" spans="6:8">
      <c r="F260" s="113"/>
      <c r="G260" s="133"/>
      <c r="H260" s="133"/>
    </row>
    <row r="261" spans="6:8">
      <c r="F261" s="113"/>
      <c r="G261" s="133"/>
      <c r="H261" s="133"/>
    </row>
    <row r="262" spans="6:8">
      <c r="F262" s="113"/>
      <c r="G262" s="133"/>
      <c r="H262" s="133"/>
    </row>
    <row r="263" spans="6:8">
      <c r="F263" s="113"/>
      <c r="G263" s="133"/>
      <c r="H263" s="133"/>
    </row>
    <row r="264" spans="6:8">
      <c r="F264" s="113"/>
      <c r="G264" s="133"/>
      <c r="H264" s="133"/>
    </row>
    <row r="265" spans="6:8">
      <c r="F265" s="113"/>
      <c r="G265" s="133"/>
      <c r="H265" s="133"/>
    </row>
    <row r="266" spans="6:8">
      <c r="F266" s="113"/>
      <c r="G266" s="133"/>
      <c r="H266" s="133"/>
    </row>
    <row r="267" spans="6:8">
      <c r="F267" s="113"/>
      <c r="G267" s="133"/>
      <c r="H267" s="133"/>
    </row>
    <row r="268" spans="6:8">
      <c r="F268" s="113"/>
      <c r="G268" s="133"/>
      <c r="H268" s="133"/>
    </row>
    <row r="269" spans="6:8">
      <c r="F269" s="113"/>
      <c r="G269" s="133"/>
      <c r="H269" s="133"/>
    </row>
    <row r="270" spans="6:8">
      <c r="F270" s="113"/>
      <c r="G270" s="133"/>
      <c r="H270" s="133"/>
    </row>
    <row r="271" spans="6:8">
      <c r="F271" s="113"/>
      <c r="G271" s="133"/>
      <c r="H271" s="133"/>
    </row>
    <row r="272" spans="6:8">
      <c r="F272" s="113"/>
      <c r="G272" s="133"/>
      <c r="H272" s="133"/>
    </row>
    <row r="273" spans="6:8">
      <c r="F273" s="113"/>
      <c r="G273" s="133"/>
      <c r="H273" s="133"/>
    </row>
    <row r="274" spans="6:8">
      <c r="F274" s="113"/>
      <c r="G274" s="133"/>
      <c r="H274" s="133"/>
    </row>
    <row r="275" spans="6:8">
      <c r="F275" s="113"/>
      <c r="G275" s="133"/>
      <c r="H275" s="133"/>
    </row>
    <row r="276" spans="6:8">
      <c r="F276" s="113"/>
      <c r="G276" s="133"/>
      <c r="H276" s="133"/>
    </row>
    <row r="277" spans="6:8">
      <c r="F277" s="113"/>
      <c r="G277" s="133"/>
      <c r="H277" s="133"/>
    </row>
    <row r="278" spans="6:8">
      <c r="F278" s="113"/>
      <c r="G278" s="133"/>
      <c r="H278" s="133"/>
    </row>
    <row r="279" spans="6:8">
      <c r="F279" s="113"/>
      <c r="G279" s="133"/>
      <c r="H279" s="133"/>
    </row>
    <row r="280" spans="6:8">
      <c r="F280" s="113"/>
      <c r="G280" s="133"/>
      <c r="H280" s="133"/>
    </row>
    <row r="281" spans="6:8">
      <c r="F281" s="113"/>
      <c r="G281" s="133"/>
      <c r="H281" s="133"/>
    </row>
    <row r="282" spans="6:8">
      <c r="F282" s="113"/>
      <c r="G282" s="133"/>
      <c r="H282" s="133"/>
    </row>
    <row r="283" spans="6:8">
      <c r="F283" s="113"/>
      <c r="G283" s="133"/>
      <c r="H283" s="133"/>
    </row>
    <row r="284" spans="6:8">
      <c r="F284" s="113"/>
      <c r="G284" s="133"/>
      <c r="H284" s="133"/>
    </row>
    <row r="285" spans="6:8">
      <c r="F285" s="113"/>
      <c r="G285" s="133"/>
      <c r="H285" s="133"/>
    </row>
    <row r="286" spans="6:8">
      <c r="F286" s="113"/>
      <c r="G286" s="133"/>
      <c r="H286" s="133"/>
    </row>
    <row r="287" spans="6:8">
      <c r="F287" s="113"/>
      <c r="G287" s="133"/>
      <c r="H287" s="133"/>
    </row>
    <row r="288" spans="6:8">
      <c r="F288" s="113"/>
      <c r="G288" s="133"/>
      <c r="H288" s="133"/>
    </row>
    <row r="289" spans="6:8">
      <c r="F289" s="113"/>
      <c r="G289" s="133"/>
      <c r="H289" s="133"/>
    </row>
    <row r="290" spans="6:8">
      <c r="F290" s="113"/>
      <c r="G290" s="133"/>
      <c r="H290" s="133"/>
    </row>
    <row r="291" spans="6:8">
      <c r="F291" s="113"/>
      <c r="G291" s="133"/>
      <c r="H291" s="133"/>
    </row>
    <row r="292" spans="6:8">
      <c r="F292" s="113"/>
      <c r="G292" s="133"/>
      <c r="H292" s="133"/>
    </row>
    <row r="293" spans="6:8">
      <c r="F293" s="113"/>
      <c r="G293" s="133"/>
      <c r="H293" s="133"/>
    </row>
    <row r="294" spans="6:8">
      <c r="F294" s="113"/>
      <c r="G294" s="133"/>
      <c r="H294" s="133"/>
    </row>
    <row r="295" spans="6:8">
      <c r="F295" s="113"/>
      <c r="G295" s="133"/>
      <c r="H295" s="133"/>
    </row>
    <row r="296" spans="6:8">
      <c r="F296" s="113"/>
      <c r="G296" s="133"/>
      <c r="H296" s="133"/>
    </row>
    <row r="297" spans="6:8">
      <c r="F297" s="113"/>
      <c r="G297" s="133"/>
      <c r="H297" s="133"/>
    </row>
    <row r="298" spans="6:8">
      <c r="F298" s="113"/>
      <c r="G298" s="133"/>
      <c r="H298" s="133"/>
    </row>
    <row r="299" spans="6:8">
      <c r="F299" s="113"/>
      <c r="G299" s="133"/>
      <c r="H299" s="133"/>
    </row>
    <row r="300" spans="6:8">
      <c r="F300" s="113"/>
      <c r="G300" s="133"/>
      <c r="H300" s="133"/>
    </row>
    <row r="301" spans="6:8">
      <c r="F301" s="113"/>
      <c r="G301" s="133"/>
      <c r="H301" s="133"/>
    </row>
    <row r="302" spans="6:8">
      <c r="F302" s="113"/>
      <c r="G302" s="133"/>
      <c r="H302" s="133"/>
    </row>
    <row r="303" spans="6:8">
      <c r="F303" s="113"/>
      <c r="G303" s="133"/>
      <c r="H303" s="133"/>
    </row>
    <row r="304" spans="6:8">
      <c r="F304" s="113"/>
      <c r="G304" s="133"/>
      <c r="H304" s="133"/>
    </row>
    <row r="305" spans="6:8">
      <c r="F305" s="113"/>
      <c r="G305" s="133"/>
      <c r="H305" s="133"/>
    </row>
    <row r="306" spans="6:8">
      <c r="F306" s="113"/>
      <c r="G306" s="133"/>
      <c r="H306" s="133"/>
    </row>
    <row r="307" spans="6:8">
      <c r="F307" s="113"/>
      <c r="G307" s="133"/>
      <c r="H307" s="133"/>
    </row>
    <row r="308" spans="6:8">
      <c r="F308" s="113"/>
      <c r="G308" s="133"/>
      <c r="H308" s="133"/>
    </row>
    <row r="309" spans="6:8">
      <c r="F309" s="113"/>
      <c r="G309" s="133"/>
      <c r="H309" s="133"/>
    </row>
    <row r="310" spans="6:8">
      <c r="F310" s="113"/>
      <c r="G310" s="133"/>
      <c r="H310" s="133"/>
    </row>
    <row r="311" spans="6:8">
      <c r="F311" s="113"/>
      <c r="G311" s="133"/>
      <c r="H311" s="133"/>
    </row>
    <row r="312" spans="6:8">
      <c r="F312" s="113"/>
      <c r="G312" s="133"/>
      <c r="H312" s="133"/>
    </row>
    <row r="313" spans="6:8">
      <c r="F313" s="113"/>
      <c r="G313" s="133"/>
      <c r="H313" s="133"/>
    </row>
    <row r="314" spans="6:8">
      <c r="F314" s="113"/>
      <c r="G314" s="133"/>
      <c r="H314" s="133"/>
    </row>
    <row r="315" spans="6:8">
      <c r="F315" s="113"/>
      <c r="G315" s="133"/>
      <c r="H315" s="133"/>
    </row>
    <row r="316" spans="6:8">
      <c r="F316" s="113"/>
      <c r="G316" s="133"/>
      <c r="H316" s="133"/>
    </row>
    <row r="317" spans="6:8">
      <c r="F317" s="113"/>
      <c r="G317" s="133"/>
      <c r="H317" s="133"/>
    </row>
    <row r="318" spans="6:8">
      <c r="F318" s="113"/>
      <c r="G318" s="133"/>
      <c r="H318" s="133"/>
    </row>
    <row r="319" spans="6:8">
      <c r="F319" s="113"/>
      <c r="G319" s="133"/>
      <c r="H319" s="133"/>
    </row>
    <row r="320" spans="6:8">
      <c r="F320" s="113"/>
      <c r="G320" s="133"/>
      <c r="H320" s="133"/>
    </row>
    <row r="321" spans="6:8">
      <c r="F321" s="113"/>
      <c r="G321" s="133"/>
      <c r="H321" s="133"/>
    </row>
    <row r="322" spans="6:8">
      <c r="F322" s="113"/>
      <c r="G322" s="133"/>
      <c r="H322" s="133"/>
    </row>
    <row r="323" spans="6:8">
      <c r="F323" s="113"/>
      <c r="G323" s="133"/>
      <c r="H323" s="133"/>
    </row>
    <row r="324" spans="6:8">
      <c r="F324" s="113"/>
      <c r="G324" s="133"/>
      <c r="H324" s="133"/>
    </row>
    <row r="325" spans="6:8">
      <c r="F325" s="113"/>
      <c r="G325" s="133"/>
      <c r="H325" s="133"/>
    </row>
    <row r="326" spans="6:8">
      <c r="F326" s="113"/>
      <c r="G326" s="133"/>
      <c r="H326" s="133"/>
    </row>
    <row r="327" spans="6:8">
      <c r="F327" s="113"/>
      <c r="G327" s="133"/>
      <c r="H327" s="133"/>
    </row>
    <row r="328" spans="6:8">
      <c r="F328" s="113"/>
      <c r="G328" s="133"/>
      <c r="H328" s="133"/>
    </row>
    <row r="329" spans="6:8">
      <c r="F329" s="113"/>
      <c r="G329" s="133"/>
      <c r="H329" s="133"/>
    </row>
    <row r="330" spans="6:8">
      <c r="F330" s="113"/>
      <c r="G330" s="133"/>
      <c r="H330" s="133"/>
    </row>
    <row r="331" spans="6:8">
      <c r="F331" s="113"/>
      <c r="G331" s="133"/>
      <c r="H331" s="133"/>
    </row>
    <row r="332" spans="6:8">
      <c r="F332" s="113"/>
      <c r="G332" s="133"/>
      <c r="H332" s="133"/>
    </row>
    <row r="333" spans="6:8">
      <c r="F333" s="113"/>
      <c r="G333" s="133"/>
      <c r="H333" s="133"/>
    </row>
    <row r="334" spans="6:8">
      <c r="F334" s="113"/>
      <c r="G334" s="133"/>
      <c r="H334" s="133"/>
    </row>
    <row r="335" spans="6:8">
      <c r="F335" s="113"/>
      <c r="G335" s="133"/>
      <c r="H335" s="133"/>
    </row>
    <row r="336" spans="6:8">
      <c r="F336" s="113"/>
      <c r="G336" s="133"/>
      <c r="H336" s="133"/>
    </row>
    <row r="337" spans="6:8">
      <c r="F337" s="113"/>
      <c r="G337" s="133"/>
      <c r="H337" s="133"/>
    </row>
    <row r="338" spans="6:8">
      <c r="F338" s="113"/>
      <c r="G338" s="133"/>
      <c r="H338" s="133"/>
    </row>
    <row r="339" spans="6:8">
      <c r="F339" s="113"/>
      <c r="G339" s="133"/>
      <c r="H339" s="133"/>
    </row>
    <row r="340" spans="6:8">
      <c r="F340" s="113"/>
      <c r="G340" s="133"/>
      <c r="H340" s="133"/>
    </row>
    <row r="341" spans="6:8">
      <c r="F341" s="113"/>
      <c r="G341" s="133"/>
      <c r="H341" s="133"/>
    </row>
    <row r="342" spans="6:8">
      <c r="F342" s="113"/>
      <c r="G342" s="133"/>
      <c r="H342" s="133"/>
    </row>
    <row r="343" spans="6:8">
      <c r="F343" s="113"/>
      <c r="G343" s="133"/>
      <c r="H343" s="133"/>
    </row>
    <row r="344" spans="6:8">
      <c r="F344" s="113"/>
      <c r="G344" s="133"/>
      <c r="H344" s="133"/>
    </row>
    <row r="345" spans="6:8">
      <c r="F345" s="113"/>
      <c r="G345" s="133"/>
      <c r="H345" s="133"/>
    </row>
    <row r="346" spans="6:8">
      <c r="F346" s="113"/>
      <c r="G346" s="133"/>
      <c r="H346" s="133"/>
    </row>
    <row r="347" spans="6:8">
      <c r="F347" s="113"/>
      <c r="G347" s="133"/>
      <c r="H347" s="133"/>
    </row>
    <row r="348" spans="6:8">
      <c r="F348" s="113"/>
      <c r="G348" s="133"/>
      <c r="H348" s="133"/>
    </row>
    <row r="349" spans="6:8">
      <c r="F349" s="113"/>
      <c r="G349" s="133"/>
      <c r="H349" s="133"/>
    </row>
    <row r="350" spans="6:8">
      <c r="F350" s="113"/>
      <c r="G350" s="133"/>
      <c r="H350" s="133"/>
    </row>
    <row r="351" spans="6:8">
      <c r="F351" s="113"/>
      <c r="G351" s="133"/>
      <c r="H351" s="133"/>
    </row>
    <row r="352" spans="6:8">
      <c r="F352" s="113"/>
      <c r="G352" s="133"/>
      <c r="H352" s="133"/>
    </row>
    <row r="353" spans="6:8">
      <c r="F353" s="113"/>
      <c r="G353" s="133"/>
      <c r="H353" s="133"/>
    </row>
    <row r="354" spans="6:8">
      <c r="F354" s="113"/>
      <c r="G354" s="133"/>
      <c r="H354" s="133"/>
    </row>
    <row r="355" spans="6:8">
      <c r="F355" s="113"/>
      <c r="G355" s="133"/>
      <c r="H355" s="133"/>
    </row>
    <row r="356" spans="6:8">
      <c r="F356" s="113"/>
      <c r="G356" s="133"/>
      <c r="H356" s="133"/>
    </row>
    <row r="357" spans="6:8">
      <c r="F357" s="113"/>
      <c r="G357" s="133"/>
      <c r="H357" s="133"/>
    </row>
    <row r="358" spans="6:8">
      <c r="F358" s="113"/>
      <c r="G358" s="133"/>
      <c r="H358" s="133"/>
    </row>
    <row r="359" spans="6:8">
      <c r="F359" s="113"/>
      <c r="G359" s="133"/>
      <c r="H359" s="133"/>
    </row>
    <row r="360" spans="6:8">
      <c r="F360" s="113"/>
      <c r="G360" s="133"/>
      <c r="H360" s="133"/>
    </row>
    <row r="361" spans="6:8">
      <c r="F361" s="113"/>
      <c r="G361" s="133"/>
      <c r="H361" s="133"/>
    </row>
    <row r="362" spans="6:8">
      <c r="F362" s="113"/>
      <c r="G362" s="133"/>
      <c r="H362" s="133"/>
    </row>
    <row r="363" spans="6:8">
      <c r="F363" s="113"/>
      <c r="G363" s="133"/>
      <c r="H363" s="133"/>
    </row>
    <row r="364" spans="6:8">
      <c r="F364" s="113"/>
      <c r="G364" s="133"/>
      <c r="H364" s="133"/>
    </row>
    <row r="365" spans="6:8">
      <c r="F365" s="113"/>
      <c r="G365" s="133"/>
      <c r="H365" s="133"/>
    </row>
    <row r="366" spans="6:8">
      <c r="F366" s="113"/>
      <c r="G366" s="133"/>
      <c r="H366" s="133"/>
    </row>
    <row r="367" spans="6:8">
      <c r="F367" s="113"/>
      <c r="G367" s="133"/>
      <c r="H367" s="133"/>
    </row>
    <row r="368" spans="6:8">
      <c r="F368" s="113"/>
      <c r="G368" s="133"/>
      <c r="H368" s="133"/>
    </row>
    <row r="369" spans="6:8">
      <c r="F369" s="113"/>
      <c r="G369" s="133"/>
      <c r="H369" s="133"/>
    </row>
    <row r="370" spans="6:8">
      <c r="F370" s="113"/>
      <c r="G370" s="133"/>
      <c r="H370" s="133"/>
    </row>
    <row r="371" spans="6:8">
      <c r="F371" s="113"/>
      <c r="G371" s="133"/>
      <c r="H371" s="133"/>
    </row>
    <row r="372" spans="6:8">
      <c r="F372" s="113"/>
      <c r="G372" s="133"/>
      <c r="H372" s="133"/>
    </row>
    <row r="373" spans="6:8">
      <c r="F373" s="113"/>
      <c r="G373" s="133"/>
      <c r="H373" s="133"/>
    </row>
    <row r="374" spans="6:8">
      <c r="F374" s="113"/>
      <c r="G374" s="133"/>
      <c r="H374" s="133"/>
    </row>
    <row r="375" spans="6:8">
      <c r="F375" s="113"/>
      <c r="G375" s="133"/>
      <c r="H375" s="133"/>
    </row>
    <row r="376" spans="6:8">
      <c r="F376" s="113"/>
      <c r="G376" s="133"/>
      <c r="H376" s="133"/>
    </row>
    <row r="377" spans="6:8">
      <c r="F377" s="113"/>
      <c r="G377" s="133"/>
      <c r="H377" s="133"/>
    </row>
    <row r="378" spans="6:8">
      <c r="F378" s="113"/>
      <c r="G378" s="133"/>
      <c r="H378" s="133"/>
    </row>
    <row r="379" spans="6:8">
      <c r="F379" s="113"/>
      <c r="G379" s="133"/>
      <c r="H379" s="133"/>
    </row>
    <row r="380" spans="6:8">
      <c r="F380" s="113"/>
      <c r="G380" s="133"/>
      <c r="H380" s="133"/>
    </row>
    <row r="381" spans="6:8">
      <c r="F381" s="113"/>
      <c r="G381" s="133"/>
      <c r="H381" s="133"/>
    </row>
    <row r="382" spans="6:8">
      <c r="F382" s="113"/>
      <c r="G382" s="133"/>
      <c r="H382" s="133"/>
    </row>
    <row r="383" spans="6:8">
      <c r="F383" s="113"/>
      <c r="G383" s="133"/>
      <c r="H383" s="133"/>
    </row>
    <row r="384" spans="6:8">
      <c r="F384" s="113"/>
      <c r="G384" s="133"/>
      <c r="H384" s="133"/>
    </row>
    <row r="385" spans="6:8">
      <c r="F385" s="113"/>
      <c r="G385" s="133"/>
      <c r="H385" s="133"/>
    </row>
    <row r="386" spans="6:8">
      <c r="F386" s="113"/>
      <c r="G386" s="133"/>
      <c r="H386" s="133"/>
    </row>
    <row r="387" spans="6:8">
      <c r="F387" s="113"/>
      <c r="G387" s="133"/>
      <c r="H387" s="133"/>
    </row>
    <row r="388" spans="6:8">
      <c r="F388" s="113"/>
      <c r="G388" s="133"/>
      <c r="H388" s="133"/>
    </row>
    <row r="389" spans="6:8">
      <c r="F389" s="113"/>
      <c r="G389" s="133"/>
      <c r="H389" s="133"/>
    </row>
    <row r="390" spans="6:8">
      <c r="F390" s="113"/>
      <c r="G390" s="133"/>
      <c r="H390" s="133"/>
    </row>
    <row r="391" spans="6:8">
      <c r="F391" s="113"/>
      <c r="G391" s="133"/>
      <c r="H391" s="133"/>
    </row>
    <row r="392" spans="6:8">
      <c r="F392" s="113"/>
      <c r="G392" s="133"/>
      <c r="H392" s="133"/>
    </row>
    <row r="393" spans="6:8">
      <c r="F393" s="113"/>
      <c r="G393" s="133"/>
      <c r="H393" s="133"/>
    </row>
    <row r="394" spans="6:8">
      <c r="F394" s="113"/>
      <c r="G394" s="133"/>
      <c r="H394" s="133"/>
    </row>
    <row r="395" spans="6:8">
      <c r="F395" s="113"/>
      <c r="G395" s="133"/>
      <c r="H395" s="133"/>
    </row>
    <row r="396" spans="6:8">
      <c r="F396" s="113"/>
      <c r="G396" s="133"/>
      <c r="H396" s="133"/>
    </row>
    <row r="397" spans="6:8">
      <c r="F397" s="113"/>
      <c r="G397" s="133"/>
      <c r="H397" s="133"/>
    </row>
    <row r="398" spans="6:8">
      <c r="F398" s="113"/>
      <c r="G398" s="133"/>
      <c r="H398" s="133"/>
    </row>
    <row r="399" spans="6:8">
      <c r="F399" s="113"/>
      <c r="G399" s="133"/>
      <c r="H399" s="133"/>
    </row>
    <row r="400" spans="6:8">
      <c r="F400" s="113"/>
      <c r="G400" s="133"/>
      <c r="H400" s="133"/>
    </row>
    <row r="401" spans="6:8">
      <c r="F401" s="113"/>
      <c r="G401" s="133"/>
      <c r="H401" s="133"/>
    </row>
    <row r="402" spans="6:8">
      <c r="F402" s="113"/>
      <c r="G402" s="133"/>
      <c r="H402" s="133"/>
    </row>
    <row r="403" spans="6:8">
      <c r="F403" s="113"/>
      <c r="G403" s="133"/>
      <c r="H403" s="133"/>
    </row>
    <row r="404" spans="6:8">
      <c r="F404" s="113"/>
      <c r="G404" s="133"/>
      <c r="H404" s="133"/>
    </row>
    <row r="405" spans="6:8">
      <c r="F405" s="113"/>
      <c r="G405" s="133"/>
      <c r="H405" s="133"/>
    </row>
    <row r="406" spans="6:8">
      <c r="F406" s="113"/>
      <c r="G406" s="133"/>
      <c r="H406" s="133"/>
    </row>
    <row r="407" spans="6:8">
      <c r="F407" s="113"/>
      <c r="G407" s="133"/>
      <c r="H407" s="133"/>
    </row>
    <row r="408" spans="6:8">
      <c r="F408" s="113"/>
      <c r="G408" s="133"/>
      <c r="H408" s="133"/>
    </row>
    <row r="409" spans="6:8">
      <c r="F409" s="113"/>
      <c r="G409" s="133"/>
      <c r="H409" s="133"/>
    </row>
    <row r="410" spans="6:8">
      <c r="F410" s="113"/>
      <c r="G410" s="133"/>
      <c r="H410" s="133"/>
    </row>
    <row r="411" spans="6:8">
      <c r="F411" s="113"/>
      <c r="G411" s="133"/>
      <c r="H411" s="133"/>
    </row>
    <row r="412" spans="6:8">
      <c r="F412" s="113"/>
      <c r="G412" s="133"/>
      <c r="H412" s="133"/>
    </row>
    <row r="413" spans="6:8">
      <c r="F413" s="113"/>
      <c r="G413" s="133"/>
      <c r="H413" s="133"/>
    </row>
    <row r="414" spans="6:8">
      <c r="F414" s="113"/>
      <c r="G414" s="133"/>
      <c r="H414" s="133"/>
    </row>
    <row r="415" spans="6:8">
      <c r="F415" s="113"/>
      <c r="G415" s="133"/>
      <c r="H415" s="133"/>
    </row>
    <row r="416" spans="6:8">
      <c r="F416" s="113"/>
      <c r="G416" s="133"/>
      <c r="H416" s="133"/>
    </row>
    <row r="417" spans="6:8">
      <c r="F417" s="113"/>
      <c r="G417" s="133"/>
      <c r="H417" s="133"/>
    </row>
    <row r="418" spans="6:8">
      <c r="F418" s="113"/>
      <c r="G418" s="133"/>
      <c r="H418" s="133"/>
    </row>
    <row r="419" spans="6:8">
      <c r="F419" s="113"/>
      <c r="G419" s="133"/>
      <c r="H419" s="133"/>
    </row>
    <row r="420" spans="6:8">
      <c r="F420" s="113"/>
      <c r="G420" s="133"/>
      <c r="H420" s="133"/>
    </row>
    <row r="421" spans="6:8">
      <c r="F421" s="113"/>
      <c r="G421" s="133"/>
      <c r="H421" s="133"/>
    </row>
    <row r="422" spans="6:8">
      <c r="F422" s="113"/>
      <c r="G422" s="133"/>
      <c r="H422" s="133"/>
    </row>
    <row r="423" spans="6:8">
      <c r="F423" s="113"/>
      <c r="G423" s="133"/>
      <c r="H423" s="133"/>
    </row>
    <row r="424" spans="6:8">
      <c r="F424" s="113"/>
      <c r="G424" s="133"/>
      <c r="H424" s="133"/>
    </row>
    <row r="425" spans="6:8">
      <c r="F425" s="113"/>
      <c r="G425" s="133"/>
      <c r="H425" s="133"/>
    </row>
    <row r="426" spans="6:8">
      <c r="F426" s="113"/>
      <c r="G426" s="133"/>
      <c r="H426" s="133"/>
    </row>
    <row r="427" spans="6:8">
      <c r="F427" s="113"/>
      <c r="G427" s="133"/>
      <c r="H427" s="133"/>
    </row>
    <row r="428" spans="6:8">
      <c r="F428" s="113"/>
      <c r="G428" s="133"/>
      <c r="H428" s="133"/>
    </row>
    <row r="429" spans="6:8">
      <c r="F429" s="113"/>
      <c r="G429" s="133"/>
      <c r="H429" s="133"/>
    </row>
    <row r="430" spans="6:8">
      <c r="F430" s="113"/>
      <c r="G430" s="133"/>
      <c r="H430" s="133"/>
    </row>
    <row r="431" spans="6:8">
      <c r="F431" s="113"/>
      <c r="G431" s="133"/>
      <c r="H431" s="133"/>
    </row>
    <row r="432" spans="6:8">
      <c r="F432" s="113"/>
      <c r="G432" s="133"/>
      <c r="H432" s="133"/>
    </row>
    <row r="433" spans="6:8">
      <c r="F433" s="113"/>
      <c r="G433" s="133"/>
      <c r="H433" s="133"/>
    </row>
    <row r="434" spans="6:8">
      <c r="F434" s="113"/>
      <c r="G434" s="133"/>
      <c r="H434" s="133"/>
    </row>
    <row r="435" spans="6:8">
      <c r="F435" s="113"/>
      <c r="G435" s="133"/>
      <c r="H435" s="133"/>
    </row>
    <row r="436" spans="6:8">
      <c r="F436" s="113"/>
      <c r="G436" s="133"/>
      <c r="H436" s="133"/>
    </row>
    <row r="437" spans="6:8">
      <c r="F437" s="113"/>
      <c r="G437" s="133"/>
      <c r="H437" s="133"/>
    </row>
    <row r="438" spans="6:8">
      <c r="F438" s="113"/>
      <c r="G438" s="133"/>
      <c r="H438" s="133"/>
    </row>
    <row r="439" spans="6:8">
      <c r="F439" s="113"/>
      <c r="G439" s="133"/>
      <c r="H439" s="133"/>
    </row>
    <row r="440" spans="6:8">
      <c r="F440" s="113"/>
      <c r="G440" s="133"/>
      <c r="H440" s="133"/>
    </row>
    <row r="441" spans="6:8">
      <c r="F441" s="113"/>
      <c r="G441" s="133"/>
      <c r="H441" s="133"/>
    </row>
    <row r="442" spans="6:8">
      <c r="F442" s="113"/>
      <c r="G442" s="133"/>
      <c r="H442" s="133"/>
    </row>
    <row r="443" spans="6:8">
      <c r="F443" s="113"/>
      <c r="G443" s="133"/>
      <c r="H443" s="133"/>
    </row>
    <row r="444" spans="6:8">
      <c r="F444" s="113"/>
      <c r="G444" s="133"/>
      <c r="H444" s="133"/>
    </row>
    <row r="445" spans="6:8">
      <c r="F445" s="113"/>
      <c r="G445" s="133"/>
      <c r="H445" s="133"/>
    </row>
    <row r="446" spans="6:8">
      <c r="F446" s="113"/>
      <c r="G446" s="133"/>
      <c r="H446" s="133"/>
    </row>
    <row r="447" spans="6:8">
      <c r="F447" s="113"/>
      <c r="G447" s="133"/>
      <c r="H447" s="133"/>
    </row>
    <row r="448" spans="6:8">
      <c r="F448" s="113"/>
      <c r="G448" s="133"/>
      <c r="H448" s="133"/>
    </row>
    <row r="449" spans="6:8">
      <c r="F449" s="113"/>
      <c r="G449" s="133"/>
      <c r="H449" s="133"/>
    </row>
    <row r="450" spans="6:8">
      <c r="F450" s="113"/>
      <c r="G450" s="133"/>
      <c r="H450" s="133"/>
    </row>
    <row r="451" spans="6:8">
      <c r="F451" s="113"/>
      <c r="G451" s="133"/>
      <c r="H451" s="133"/>
    </row>
    <row r="452" spans="6:8">
      <c r="F452" s="113"/>
      <c r="G452" s="133"/>
      <c r="H452" s="133"/>
    </row>
    <row r="453" spans="6:8">
      <c r="F453" s="113"/>
      <c r="G453" s="133"/>
      <c r="H453" s="133"/>
    </row>
    <row r="454" spans="6:8">
      <c r="F454" s="113"/>
      <c r="G454" s="133"/>
      <c r="H454" s="133"/>
    </row>
    <row r="455" spans="6:8">
      <c r="F455" s="113"/>
      <c r="G455" s="133"/>
      <c r="H455" s="133"/>
    </row>
    <row r="456" spans="6:8">
      <c r="F456" s="113"/>
      <c r="G456" s="133"/>
      <c r="H456" s="133"/>
    </row>
    <row r="457" spans="6:8">
      <c r="F457" s="113"/>
      <c r="G457" s="133"/>
      <c r="H457" s="133"/>
    </row>
    <row r="458" spans="6:8">
      <c r="F458" s="113"/>
      <c r="G458" s="133"/>
      <c r="H458" s="133"/>
    </row>
    <row r="459" spans="6:8">
      <c r="F459" s="113"/>
      <c r="G459" s="133"/>
      <c r="H459" s="133"/>
    </row>
    <row r="460" spans="6:8">
      <c r="F460" s="113"/>
      <c r="G460" s="133"/>
      <c r="H460" s="133"/>
    </row>
    <row r="461" spans="6:8">
      <c r="F461" s="113"/>
      <c r="G461" s="133"/>
      <c r="H461" s="133"/>
    </row>
    <row r="462" spans="6:8">
      <c r="F462" s="113"/>
      <c r="G462" s="133"/>
      <c r="H462" s="133"/>
    </row>
    <row r="463" spans="6:8">
      <c r="F463" s="113"/>
      <c r="G463" s="133"/>
      <c r="H463" s="133"/>
    </row>
    <row r="464" spans="6:8">
      <c r="F464" s="113"/>
      <c r="G464" s="133"/>
      <c r="H464" s="133"/>
    </row>
    <row r="465" spans="6:8">
      <c r="F465" s="113"/>
      <c r="G465" s="133"/>
      <c r="H465" s="133"/>
    </row>
    <row r="466" spans="6:8">
      <c r="F466" s="113"/>
      <c r="G466" s="133"/>
      <c r="H466" s="133"/>
    </row>
    <row r="467" spans="6:8">
      <c r="F467" s="113"/>
      <c r="G467" s="133"/>
      <c r="H467" s="133"/>
    </row>
    <row r="468" spans="6:8">
      <c r="F468" s="113"/>
      <c r="G468" s="133"/>
      <c r="H468" s="133"/>
    </row>
    <row r="469" spans="6:8">
      <c r="F469" s="113"/>
      <c r="G469" s="133"/>
      <c r="H469" s="133"/>
    </row>
    <row r="470" spans="6:8">
      <c r="F470" s="113"/>
      <c r="G470" s="133"/>
      <c r="H470" s="133"/>
    </row>
    <row r="471" spans="6:8">
      <c r="F471" s="113"/>
      <c r="G471" s="133"/>
      <c r="H471" s="133"/>
    </row>
    <row r="472" spans="6:8">
      <c r="F472" s="113"/>
      <c r="G472" s="133"/>
      <c r="H472" s="133"/>
    </row>
    <row r="473" spans="6:8">
      <c r="F473" s="113"/>
      <c r="G473" s="133"/>
      <c r="H473" s="133"/>
    </row>
    <row r="474" spans="6:8">
      <c r="F474" s="113"/>
      <c r="G474" s="133"/>
      <c r="H474" s="133"/>
    </row>
    <row r="475" spans="6:8">
      <c r="F475" s="113"/>
      <c r="G475" s="133"/>
      <c r="H475" s="133"/>
    </row>
    <row r="476" spans="6:8">
      <c r="F476" s="113"/>
      <c r="G476" s="133"/>
      <c r="H476" s="133"/>
    </row>
    <row r="477" spans="6:8">
      <c r="F477" s="113"/>
      <c r="G477" s="133"/>
      <c r="H477" s="133"/>
    </row>
    <row r="478" spans="6:8">
      <c r="F478" s="113"/>
      <c r="G478" s="133"/>
      <c r="H478" s="133"/>
    </row>
    <row r="479" spans="6:8">
      <c r="F479" s="113"/>
      <c r="G479" s="133"/>
      <c r="H479" s="133"/>
    </row>
    <row r="480" spans="6:8">
      <c r="F480" s="113"/>
      <c r="G480" s="133"/>
      <c r="H480" s="133"/>
    </row>
    <row r="481" spans="6:8">
      <c r="F481" s="113"/>
      <c r="G481" s="133"/>
      <c r="H481" s="133"/>
    </row>
    <row r="482" spans="6:8">
      <c r="F482" s="113"/>
      <c r="G482" s="133"/>
      <c r="H482" s="133"/>
    </row>
    <row r="483" spans="6:8">
      <c r="F483" s="113"/>
      <c r="G483" s="133"/>
      <c r="H483" s="133"/>
    </row>
    <row r="484" spans="6:8">
      <c r="F484" s="113"/>
      <c r="G484" s="133"/>
      <c r="H484" s="133"/>
    </row>
    <row r="485" spans="6:8">
      <c r="F485" s="113"/>
      <c r="G485" s="133"/>
      <c r="H485" s="133"/>
    </row>
    <row r="486" spans="6:8">
      <c r="F486" s="113"/>
      <c r="G486" s="133"/>
      <c r="H486" s="133"/>
    </row>
    <row r="487" spans="6:8">
      <c r="F487" s="113"/>
      <c r="G487" s="133"/>
      <c r="H487" s="133"/>
    </row>
    <row r="488" spans="6:8">
      <c r="F488" s="113"/>
      <c r="G488" s="133"/>
      <c r="H488" s="133"/>
    </row>
    <row r="489" spans="6:8">
      <c r="F489" s="113"/>
      <c r="G489" s="133"/>
      <c r="H489" s="133"/>
    </row>
    <row r="490" spans="6:8">
      <c r="F490" s="113"/>
      <c r="G490" s="133"/>
      <c r="H490" s="133"/>
    </row>
    <row r="491" spans="6:8">
      <c r="F491" s="113"/>
      <c r="G491" s="133"/>
      <c r="H491" s="133"/>
    </row>
    <row r="492" spans="6:8">
      <c r="F492" s="113"/>
      <c r="G492" s="133"/>
      <c r="H492" s="133"/>
    </row>
    <row r="493" spans="6:8">
      <c r="F493" s="113"/>
      <c r="G493" s="133"/>
      <c r="H493" s="133"/>
    </row>
    <row r="494" spans="6:8">
      <c r="F494" s="113"/>
      <c r="G494" s="133"/>
      <c r="H494" s="133"/>
    </row>
    <row r="495" spans="6:8">
      <c r="F495" s="113"/>
      <c r="G495" s="133"/>
      <c r="H495" s="133"/>
    </row>
    <row r="496" spans="6:8">
      <c r="F496" s="113"/>
      <c r="G496" s="133"/>
      <c r="H496" s="133"/>
    </row>
    <row r="497" spans="6:8">
      <c r="F497" s="113"/>
      <c r="G497" s="133"/>
      <c r="H497" s="133"/>
    </row>
    <row r="498" spans="6:8">
      <c r="F498" s="113"/>
      <c r="G498" s="133"/>
      <c r="H498" s="133"/>
    </row>
    <row r="499" spans="6:8">
      <c r="F499" s="113"/>
      <c r="G499" s="133"/>
      <c r="H499" s="133"/>
    </row>
    <row r="500" spans="6:8">
      <c r="F500" s="113"/>
      <c r="G500" s="133"/>
      <c r="H500" s="133"/>
    </row>
    <row r="501" spans="6:8">
      <c r="F501" s="113"/>
      <c r="G501" s="133"/>
      <c r="H501" s="133"/>
    </row>
    <row r="502" spans="6:8">
      <c r="F502" s="113"/>
      <c r="G502" s="133"/>
      <c r="H502" s="133"/>
    </row>
    <row r="503" spans="6:8">
      <c r="F503" s="113"/>
      <c r="G503" s="133"/>
      <c r="H503" s="133"/>
    </row>
    <row r="504" spans="6:8">
      <c r="F504" s="113"/>
      <c r="G504" s="133"/>
      <c r="H504" s="133"/>
    </row>
    <row r="505" spans="6:8">
      <c r="F505" s="113"/>
      <c r="G505" s="133"/>
      <c r="H505" s="133"/>
    </row>
    <row r="506" spans="6:8">
      <c r="F506" s="113"/>
      <c r="G506" s="133"/>
      <c r="H506" s="133"/>
    </row>
    <row r="507" spans="6:8">
      <c r="F507" s="113"/>
      <c r="G507" s="133"/>
      <c r="H507" s="133"/>
    </row>
    <row r="508" spans="6:8">
      <c r="F508" s="113"/>
      <c r="G508" s="133"/>
      <c r="H508" s="133"/>
    </row>
    <row r="509" spans="6:8">
      <c r="F509" s="113"/>
      <c r="G509" s="133"/>
      <c r="H509" s="133"/>
    </row>
    <row r="510" spans="6:8">
      <c r="F510" s="113"/>
      <c r="G510" s="133"/>
      <c r="H510" s="133"/>
    </row>
    <row r="511" spans="6:8">
      <c r="F511" s="113"/>
      <c r="G511" s="133"/>
      <c r="H511" s="133"/>
    </row>
    <row r="512" spans="6:8">
      <c r="F512" s="113"/>
      <c r="G512" s="133"/>
      <c r="H512" s="133"/>
    </row>
    <row r="513" spans="6:8">
      <c r="F513" s="113"/>
      <c r="G513" s="133"/>
      <c r="H513" s="133"/>
    </row>
    <row r="514" spans="6:8">
      <c r="F514" s="113"/>
      <c r="G514" s="133"/>
      <c r="H514" s="133"/>
    </row>
    <row r="515" spans="6:8">
      <c r="F515" s="113"/>
      <c r="G515" s="133"/>
      <c r="H515" s="133"/>
    </row>
    <row r="516" spans="6:8">
      <c r="F516" s="113"/>
      <c r="G516" s="133"/>
      <c r="H516" s="133"/>
    </row>
    <row r="517" spans="6:8">
      <c r="F517" s="113"/>
      <c r="G517" s="133"/>
      <c r="H517" s="133"/>
    </row>
    <row r="518" spans="6:8">
      <c r="F518" s="113"/>
      <c r="G518" s="133"/>
      <c r="H518" s="133"/>
    </row>
    <row r="519" spans="6:8">
      <c r="F519" s="113"/>
      <c r="G519" s="133"/>
      <c r="H519" s="133"/>
    </row>
    <row r="520" spans="6:8">
      <c r="F520" s="113"/>
      <c r="G520" s="133"/>
      <c r="H520" s="133"/>
    </row>
    <row r="521" spans="6:8">
      <c r="F521" s="113"/>
      <c r="G521" s="133"/>
      <c r="H521" s="133"/>
    </row>
    <row r="522" spans="6:8">
      <c r="F522" s="113"/>
      <c r="G522" s="133"/>
      <c r="H522" s="133"/>
    </row>
    <row r="523" spans="6:8">
      <c r="F523" s="113"/>
      <c r="G523" s="133"/>
      <c r="H523" s="133"/>
    </row>
    <row r="524" spans="6:8">
      <c r="F524" s="113"/>
      <c r="G524" s="133"/>
      <c r="H524" s="133"/>
    </row>
    <row r="525" spans="6:8">
      <c r="F525" s="113"/>
      <c r="G525" s="133"/>
      <c r="H525" s="133"/>
    </row>
    <row r="526" spans="6:8">
      <c r="F526" s="113"/>
      <c r="G526" s="133"/>
      <c r="H526" s="133"/>
    </row>
    <row r="527" spans="6:8">
      <c r="F527" s="113"/>
      <c r="G527" s="133"/>
      <c r="H527" s="133"/>
    </row>
    <row r="528" spans="6:8">
      <c r="F528" s="113"/>
      <c r="G528" s="133"/>
      <c r="H528" s="133"/>
    </row>
    <row r="529" spans="6:8">
      <c r="F529" s="113"/>
      <c r="G529" s="133"/>
      <c r="H529" s="133"/>
    </row>
    <row r="530" spans="6:8">
      <c r="F530" s="113"/>
      <c r="G530" s="133"/>
      <c r="H530" s="133"/>
    </row>
    <row r="531" spans="6:8">
      <c r="F531" s="113"/>
      <c r="G531" s="133"/>
      <c r="H531" s="133"/>
    </row>
    <row r="532" spans="6:8">
      <c r="F532" s="113"/>
      <c r="G532" s="133"/>
      <c r="H532" s="133"/>
    </row>
    <row r="533" spans="6:8">
      <c r="F533" s="113"/>
      <c r="G533" s="133"/>
      <c r="H533" s="133"/>
    </row>
    <row r="534" spans="6:8">
      <c r="F534" s="113"/>
      <c r="G534" s="133"/>
      <c r="H534" s="133"/>
    </row>
    <row r="535" spans="6:8">
      <c r="F535" s="113"/>
      <c r="G535" s="133"/>
      <c r="H535" s="133"/>
    </row>
    <row r="536" spans="6:8">
      <c r="F536" s="113"/>
      <c r="G536" s="133"/>
      <c r="H536" s="133"/>
    </row>
    <row r="537" spans="6:8">
      <c r="F537" s="113"/>
      <c r="G537" s="133"/>
      <c r="H537" s="133"/>
    </row>
    <row r="538" spans="6:8">
      <c r="F538" s="113"/>
      <c r="G538" s="133"/>
      <c r="H538" s="133"/>
    </row>
    <row r="539" spans="6:8">
      <c r="F539" s="113"/>
      <c r="G539" s="133"/>
      <c r="H539" s="133"/>
    </row>
    <row r="540" spans="6:8">
      <c r="F540" s="113"/>
      <c r="G540" s="133"/>
      <c r="H540" s="133"/>
    </row>
    <row r="541" spans="6:8">
      <c r="F541" s="113"/>
      <c r="G541" s="133"/>
      <c r="H541" s="133"/>
    </row>
    <row r="542" spans="6:8">
      <c r="F542" s="113"/>
      <c r="G542" s="133"/>
      <c r="H542" s="133"/>
    </row>
    <row r="543" spans="6:8">
      <c r="F543" s="113"/>
      <c r="G543" s="133"/>
      <c r="H543" s="133"/>
    </row>
    <row r="544" spans="6:8">
      <c r="F544" s="113"/>
      <c r="G544" s="133"/>
      <c r="H544" s="133"/>
    </row>
    <row r="545" spans="6:8">
      <c r="F545" s="113"/>
      <c r="G545" s="133"/>
      <c r="H545" s="133"/>
    </row>
    <row r="546" spans="6:8">
      <c r="F546" s="113"/>
      <c r="G546" s="133"/>
      <c r="H546" s="133"/>
    </row>
    <row r="547" spans="6:8">
      <c r="F547" s="113"/>
      <c r="G547" s="133"/>
      <c r="H547" s="133"/>
    </row>
    <row r="548" spans="6:8">
      <c r="F548" s="113"/>
      <c r="G548" s="133"/>
      <c r="H548" s="133"/>
    </row>
    <row r="549" spans="6:8">
      <c r="F549" s="113"/>
      <c r="G549" s="133"/>
      <c r="H549" s="133"/>
    </row>
    <row r="550" spans="6:8">
      <c r="F550" s="113"/>
      <c r="G550" s="133"/>
      <c r="H550" s="133"/>
    </row>
    <row r="551" spans="6:8">
      <c r="F551" s="113"/>
      <c r="G551" s="133"/>
      <c r="H551" s="133"/>
    </row>
    <row r="552" spans="6:8">
      <c r="F552" s="113"/>
      <c r="G552" s="133"/>
      <c r="H552" s="133"/>
    </row>
    <row r="553" spans="6:8">
      <c r="F553" s="113"/>
      <c r="G553" s="133"/>
      <c r="H553" s="133"/>
    </row>
    <row r="554" spans="6:8">
      <c r="F554" s="113"/>
      <c r="G554" s="133"/>
      <c r="H554" s="133"/>
    </row>
    <row r="555" spans="6:8">
      <c r="F555" s="113"/>
      <c r="G555" s="133"/>
      <c r="H555" s="133"/>
    </row>
    <row r="556" spans="6:8">
      <c r="F556" s="113"/>
      <c r="G556" s="133"/>
      <c r="H556" s="133"/>
    </row>
    <row r="557" spans="6:8">
      <c r="F557" s="113"/>
      <c r="G557" s="133"/>
      <c r="H557" s="133"/>
    </row>
    <row r="558" spans="6:8">
      <c r="F558" s="113"/>
      <c r="G558" s="133"/>
      <c r="H558" s="133"/>
    </row>
    <row r="559" spans="6:8">
      <c r="F559" s="113"/>
      <c r="G559" s="133"/>
      <c r="H559" s="133"/>
    </row>
    <row r="560" spans="6:8">
      <c r="F560" s="113"/>
      <c r="G560" s="133"/>
      <c r="H560" s="133"/>
    </row>
    <row r="561" spans="6:8">
      <c r="F561" s="113"/>
      <c r="G561" s="133"/>
      <c r="H561" s="133"/>
    </row>
    <row r="562" spans="6:8">
      <c r="F562" s="113"/>
      <c r="G562" s="133"/>
      <c r="H562" s="133"/>
    </row>
    <row r="563" spans="6:8">
      <c r="F563" s="113"/>
      <c r="G563" s="133"/>
      <c r="H563" s="133"/>
    </row>
    <row r="564" spans="6:8">
      <c r="F564" s="113"/>
      <c r="G564" s="133"/>
      <c r="H564" s="133"/>
    </row>
    <row r="565" spans="6:8">
      <c r="F565" s="113"/>
      <c r="G565" s="133"/>
      <c r="H565" s="133"/>
    </row>
    <row r="566" spans="6:8">
      <c r="F566" s="113"/>
      <c r="G566" s="133"/>
      <c r="H566" s="133"/>
    </row>
    <row r="567" spans="6:8">
      <c r="F567" s="113"/>
      <c r="G567" s="133"/>
      <c r="H567" s="133"/>
    </row>
    <row r="568" spans="6:8">
      <c r="F568" s="113"/>
      <c r="G568" s="133"/>
      <c r="H568" s="133"/>
    </row>
    <row r="569" spans="6:8">
      <c r="F569" s="113"/>
      <c r="G569" s="133"/>
      <c r="H569" s="133"/>
    </row>
    <row r="570" spans="6:8">
      <c r="F570" s="113"/>
      <c r="G570" s="133"/>
      <c r="H570" s="133"/>
    </row>
    <row r="571" spans="6:8">
      <c r="F571" s="113"/>
      <c r="G571" s="133"/>
      <c r="H571" s="133"/>
    </row>
    <row r="572" spans="6:8">
      <c r="F572" s="113"/>
      <c r="G572" s="133"/>
      <c r="H572" s="133"/>
    </row>
    <row r="573" spans="6:8">
      <c r="F573" s="113"/>
      <c r="G573" s="133"/>
      <c r="H573" s="133"/>
    </row>
    <row r="574" spans="6:8">
      <c r="F574" s="113"/>
      <c r="G574" s="133"/>
      <c r="H574" s="133"/>
    </row>
    <row r="575" spans="6:8">
      <c r="F575" s="113"/>
      <c r="G575" s="133"/>
      <c r="H575" s="133"/>
    </row>
    <row r="576" spans="6:8">
      <c r="F576" s="113"/>
      <c r="G576" s="133"/>
      <c r="H576" s="133"/>
    </row>
    <row r="577" spans="6:8">
      <c r="F577" s="113"/>
      <c r="G577" s="133"/>
      <c r="H577" s="133"/>
    </row>
    <row r="578" spans="6:8">
      <c r="F578" s="113"/>
      <c r="G578" s="133"/>
      <c r="H578" s="133"/>
    </row>
    <row r="579" spans="6:8">
      <c r="F579" s="113"/>
      <c r="G579" s="133"/>
      <c r="H579" s="133"/>
    </row>
    <row r="580" spans="6:8">
      <c r="F580" s="113"/>
      <c r="G580" s="133"/>
      <c r="H580" s="133"/>
    </row>
    <row r="581" spans="6:8">
      <c r="F581" s="113"/>
      <c r="G581" s="133"/>
      <c r="H581" s="133"/>
    </row>
    <row r="582" spans="6:8">
      <c r="F582" s="113"/>
      <c r="G582" s="133"/>
      <c r="H582" s="133"/>
    </row>
    <row r="583" spans="6:8">
      <c r="F583" s="113"/>
      <c r="G583" s="133"/>
      <c r="H583" s="133"/>
    </row>
    <row r="584" spans="6:8">
      <c r="F584" s="113"/>
      <c r="G584" s="133"/>
      <c r="H584" s="133"/>
    </row>
    <row r="585" spans="6:8">
      <c r="F585" s="113"/>
      <c r="G585" s="133"/>
      <c r="H585" s="133"/>
    </row>
    <row r="586" spans="6:8">
      <c r="F586" s="113"/>
      <c r="G586" s="133"/>
      <c r="H586" s="133"/>
    </row>
    <row r="587" spans="6:8">
      <c r="F587" s="113"/>
      <c r="G587" s="133"/>
      <c r="H587" s="133"/>
    </row>
    <row r="588" spans="6:8">
      <c r="F588" s="113"/>
      <c r="G588" s="133"/>
      <c r="H588" s="133"/>
    </row>
    <row r="589" spans="6:8">
      <c r="F589" s="113"/>
      <c r="G589" s="133"/>
      <c r="H589" s="133"/>
    </row>
    <row r="590" spans="6:8">
      <c r="F590" s="113"/>
      <c r="G590" s="133"/>
      <c r="H590" s="133"/>
    </row>
    <row r="591" spans="6:8">
      <c r="F591" s="113"/>
      <c r="G591" s="133"/>
      <c r="H591" s="133"/>
    </row>
    <row r="592" spans="6:8">
      <c r="F592" s="113"/>
      <c r="G592" s="133"/>
      <c r="H592" s="133"/>
    </row>
    <row r="593" spans="6:8">
      <c r="F593" s="113"/>
      <c r="G593" s="133"/>
      <c r="H593" s="133"/>
    </row>
    <row r="594" spans="6:8">
      <c r="F594" s="113"/>
      <c r="G594" s="133"/>
      <c r="H594" s="133"/>
    </row>
    <row r="595" spans="6:8">
      <c r="F595" s="113"/>
      <c r="G595" s="133"/>
      <c r="H595" s="133"/>
    </row>
    <row r="596" spans="6:8">
      <c r="F596" s="113"/>
      <c r="G596" s="133"/>
      <c r="H596" s="133"/>
    </row>
    <row r="597" spans="6:8">
      <c r="F597" s="113"/>
      <c r="G597" s="133"/>
      <c r="H597" s="133"/>
    </row>
    <row r="598" spans="6:8">
      <c r="F598" s="113"/>
      <c r="G598" s="133"/>
      <c r="H598" s="133"/>
    </row>
    <row r="599" spans="6:8">
      <c r="F599" s="113"/>
      <c r="G599" s="133"/>
      <c r="H599" s="133"/>
    </row>
    <row r="600" spans="6:8">
      <c r="F600" s="113"/>
      <c r="G600" s="133"/>
      <c r="H600" s="133"/>
    </row>
    <row r="601" spans="6:8">
      <c r="F601" s="113"/>
      <c r="G601" s="133"/>
      <c r="H601" s="133"/>
    </row>
    <row r="602" spans="6:8">
      <c r="F602" s="113"/>
      <c r="G602" s="133"/>
      <c r="H602" s="133"/>
    </row>
    <row r="603" spans="6:8">
      <c r="F603" s="113"/>
      <c r="G603" s="133"/>
      <c r="H603" s="133"/>
    </row>
    <row r="604" spans="6:8">
      <c r="F604" s="113"/>
      <c r="G604" s="133"/>
      <c r="H604" s="133"/>
    </row>
    <row r="605" spans="6:8">
      <c r="F605" s="113"/>
      <c r="G605" s="133"/>
      <c r="H605" s="133"/>
    </row>
    <row r="606" spans="6:8">
      <c r="F606" s="113"/>
      <c r="G606" s="133"/>
      <c r="H606" s="133"/>
    </row>
    <row r="607" spans="6:8">
      <c r="F607" s="113"/>
      <c r="G607" s="133"/>
      <c r="H607" s="133"/>
    </row>
    <row r="608" spans="6:8">
      <c r="F608" s="113"/>
      <c r="G608" s="133"/>
      <c r="H608" s="133"/>
    </row>
    <row r="609" spans="6:8">
      <c r="F609" s="113"/>
      <c r="G609" s="133"/>
      <c r="H609" s="133"/>
    </row>
    <row r="610" spans="6:8">
      <c r="F610" s="113"/>
      <c r="G610" s="133"/>
      <c r="H610" s="133"/>
    </row>
    <row r="611" spans="6:8">
      <c r="F611" s="113"/>
      <c r="G611" s="133"/>
      <c r="H611" s="133"/>
    </row>
    <row r="612" spans="6:8">
      <c r="F612" s="113"/>
      <c r="G612" s="133"/>
      <c r="H612" s="133"/>
    </row>
    <row r="613" spans="6:8">
      <c r="F613" s="113"/>
      <c r="G613" s="133"/>
      <c r="H613" s="133"/>
    </row>
    <row r="614" spans="6:8">
      <c r="F614" s="113"/>
      <c r="G614" s="133"/>
      <c r="H614" s="133"/>
    </row>
    <row r="615" spans="6:8">
      <c r="F615" s="113"/>
      <c r="G615" s="133"/>
      <c r="H615" s="133"/>
    </row>
    <row r="616" spans="6:8">
      <c r="F616" s="113"/>
      <c r="G616" s="133"/>
      <c r="H616" s="133"/>
    </row>
    <row r="617" spans="6:8">
      <c r="F617" s="113"/>
      <c r="G617" s="133"/>
      <c r="H617" s="133"/>
    </row>
    <row r="618" spans="6:8">
      <c r="F618" s="113"/>
      <c r="G618" s="133"/>
      <c r="H618" s="133"/>
    </row>
    <row r="619" spans="6:8">
      <c r="F619" s="113"/>
      <c r="G619" s="133"/>
      <c r="H619" s="133"/>
    </row>
    <row r="620" spans="6:8">
      <c r="F620" s="113"/>
      <c r="G620" s="133"/>
      <c r="H620" s="133"/>
    </row>
    <row r="621" spans="6:8">
      <c r="F621" s="113"/>
      <c r="G621" s="133"/>
      <c r="H621" s="133"/>
    </row>
    <row r="622" spans="6:8">
      <c r="F622" s="113"/>
      <c r="G622" s="133"/>
      <c r="H622" s="133"/>
    </row>
    <row r="623" spans="6:8">
      <c r="F623" s="113"/>
      <c r="G623" s="133"/>
      <c r="H623" s="133"/>
    </row>
    <row r="624" spans="6:8">
      <c r="F624" s="113"/>
      <c r="G624" s="133"/>
      <c r="H624" s="133"/>
    </row>
    <row r="625" spans="6:8">
      <c r="F625" s="113"/>
      <c r="G625" s="133"/>
      <c r="H625" s="133"/>
    </row>
    <row r="626" spans="6:8">
      <c r="F626" s="113"/>
      <c r="G626" s="133"/>
      <c r="H626" s="133"/>
    </row>
    <row r="627" spans="6:8">
      <c r="F627" s="113"/>
      <c r="G627" s="133"/>
      <c r="H627" s="133"/>
    </row>
    <row r="628" spans="6:8">
      <c r="F628" s="113"/>
      <c r="G628" s="133"/>
      <c r="H628" s="133"/>
    </row>
    <row r="629" spans="6:8">
      <c r="F629" s="113"/>
      <c r="G629" s="133"/>
      <c r="H629" s="133"/>
    </row>
    <row r="630" spans="6:8">
      <c r="F630" s="113"/>
      <c r="G630" s="133"/>
      <c r="H630" s="133"/>
    </row>
    <row r="631" spans="6:8">
      <c r="F631" s="113"/>
      <c r="G631" s="133"/>
      <c r="H631" s="133"/>
    </row>
    <row r="632" spans="6:8">
      <c r="F632" s="113"/>
      <c r="G632" s="133"/>
      <c r="H632" s="133"/>
    </row>
    <row r="633" spans="6:8">
      <c r="F633" s="113"/>
      <c r="G633" s="133"/>
      <c r="H633" s="133"/>
    </row>
    <row r="634" spans="6:8">
      <c r="F634" s="113"/>
      <c r="G634" s="133"/>
      <c r="H634" s="133"/>
    </row>
    <row r="635" spans="6:8">
      <c r="F635" s="113"/>
      <c r="G635" s="133"/>
      <c r="H635" s="133"/>
    </row>
    <row r="636" spans="6:8">
      <c r="F636" s="113"/>
      <c r="G636" s="133"/>
      <c r="H636" s="133"/>
    </row>
    <row r="637" spans="6:8">
      <c r="F637" s="113"/>
      <c r="G637" s="133"/>
      <c r="H637" s="133"/>
    </row>
    <row r="638" spans="6:8">
      <c r="F638" s="113"/>
      <c r="G638" s="133"/>
      <c r="H638" s="133"/>
    </row>
    <row r="639" spans="6:8">
      <c r="F639" s="113"/>
      <c r="G639" s="133"/>
      <c r="H639" s="133"/>
    </row>
    <row r="640" spans="6:8">
      <c r="F640" s="113"/>
      <c r="G640" s="133"/>
      <c r="H640" s="133"/>
    </row>
    <row r="641" spans="6:8">
      <c r="F641" s="113"/>
      <c r="G641" s="133"/>
      <c r="H641" s="133"/>
    </row>
    <row r="642" spans="6:8">
      <c r="F642" s="113"/>
      <c r="G642" s="133"/>
      <c r="H642" s="133"/>
    </row>
    <row r="643" spans="6:8">
      <c r="F643" s="113"/>
      <c r="G643" s="133"/>
      <c r="H643" s="133"/>
    </row>
    <row r="644" spans="6:8">
      <c r="F644" s="113"/>
      <c r="G644" s="133"/>
      <c r="H644" s="133"/>
    </row>
    <row r="645" spans="6:8">
      <c r="F645" s="113"/>
      <c r="G645" s="133"/>
      <c r="H645" s="133"/>
    </row>
    <row r="646" spans="6:8">
      <c r="F646" s="113"/>
      <c r="G646" s="133"/>
      <c r="H646" s="133"/>
    </row>
    <row r="647" spans="6:8">
      <c r="F647" s="113"/>
      <c r="G647" s="133"/>
      <c r="H647" s="133"/>
    </row>
    <row r="648" spans="6:8">
      <c r="F648" s="113"/>
      <c r="G648" s="133"/>
      <c r="H648" s="133"/>
    </row>
    <row r="649" spans="6:8">
      <c r="F649" s="113"/>
      <c r="G649" s="133"/>
      <c r="H649" s="133"/>
    </row>
    <row r="650" spans="6:8">
      <c r="F650" s="113"/>
      <c r="G650" s="133"/>
      <c r="H650" s="133"/>
    </row>
    <row r="651" spans="6:8">
      <c r="F651" s="113"/>
      <c r="G651" s="133"/>
      <c r="H651" s="133"/>
    </row>
    <row r="652" spans="6:8">
      <c r="F652" s="113"/>
      <c r="G652" s="133"/>
      <c r="H652" s="133"/>
    </row>
    <row r="653" spans="6:8">
      <c r="F653" s="113"/>
      <c r="G653" s="133"/>
      <c r="H653" s="133"/>
    </row>
    <row r="654" spans="6:8">
      <c r="F654" s="113"/>
      <c r="G654" s="133"/>
      <c r="H654" s="133"/>
    </row>
    <row r="655" spans="6:8">
      <c r="F655" s="113"/>
      <c r="G655" s="133"/>
      <c r="H655" s="133"/>
    </row>
    <row r="656" spans="6:8">
      <c r="F656" s="113"/>
      <c r="G656" s="133"/>
      <c r="H656" s="133"/>
    </row>
    <row r="657" spans="6:8">
      <c r="F657" s="113"/>
      <c r="G657" s="133"/>
      <c r="H657" s="133"/>
    </row>
    <row r="658" spans="6:8">
      <c r="F658" s="113"/>
      <c r="G658" s="133"/>
      <c r="H658" s="133"/>
    </row>
    <row r="659" spans="6:8">
      <c r="F659" s="113"/>
      <c r="G659" s="133"/>
      <c r="H659" s="133"/>
    </row>
    <row r="660" spans="6:8">
      <c r="F660" s="113"/>
      <c r="G660" s="133"/>
      <c r="H660" s="133"/>
    </row>
    <row r="661" spans="6:8">
      <c r="F661" s="113"/>
      <c r="G661" s="133"/>
      <c r="H661" s="133"/>
    </row>
    <row r="662" spans="6:8">
      <c r="F662" s="113"/>
      <c r="G662" s="133"/>
      <c r="H662" s="133"/>
    </row>
    <row r="663" spans="6:8">
      <c r="F663" s="113"/>
      <c r="G663" s="133"/>
      <c r="H663" s="133"/>
    </row>
    <row r="664" spans="6:8">
      <c r="F664" s="113"/>
      <c r="G664" s="133"/>
      <c r="H664" s="133"/>
    </row>
    <row r="665" spans="6:8">
      <c r="F665" s="113"/>
      <c r="G665" s="133"/>
      <c r="H665" s="133"/>
    </row>
    <row r="666" spans="6:8">
      <c r="F666" s="113"/>
      <c r="G666" s="133"/>
      <c r="H666" s="133"/>
    </row>
    <row r="667" spans="6:8">
      <c r="F667" s="113"/>
      <c r="G667" s="133"/>
      <c r="H667" s="133"/>
    </row>
    <row r="668" spans="6:8">
      <c r="F668" s="113"/>
      <c r="G668" s="133"/>
      <c r="H668" s="133"/>
    </row>
    <row r="669" spans="6:8">
      <c r="F669" s="113"/>
      <c r="G669" s="133"/>
      <c r="H669" s="133"/>
    </row>
    <row r="670" spans="6:8">
      <c r="F670" s="113"/>
      <c r="G670" s="133"/>
      <c r="H670" s="133"/>
    </row>
    <row r="671" spans="6:8">
      <c r="F671" s="113"/>
      <c r="G671" s="133"/>
      <c r="H671" s="133"/>
    </row>
    <row r="672" spans="6:8">
      <c r="F672" s="113"/>
      <c r="G672" s="133"/>
      <c r="H672" s="133"/>
    </row>
    <row r="673" spans="6:8">
      <c r="F673" s="113"/>
      <c r="G673" s="133"/>
      <c r="H673" s="133"/>
    </row>
    <row r="674" spans="6:8">
      <c r="F674" s="113"/>
      <c r="G674" s="133"/>
      <c r="H674" s="133"/>
    </row>
    <row r="675" spans="6:8">
      <c r="F675" s="113"/>
      <c r="G675" s="133"/>
      <c r="H675" s="133"/>
    </row>
    <row r="676" spans="6:8">
      <c r="F676" s="113"/>
      <c r="G676" s="133"/>
      <c r="H676" s="133"/>
    </row>
    <row r="677" spans="6:8">
      <c r="F677" s="113"/>
      <c r="G677" s="133"/>
      <c r="H677" s="133"/>
    </row>
    <row r="678" spans="6:8">
      <c r="F678" s="113"/>
      <c r="G678" s="133"/>
      <c r="H678" s="133"/>
    </row>
    <row r="679" spans="6:8">
      <c r="F679" s="113"/>
      <c r="G679" s="133"/>
      <c r="H679" s="133"/>
    </row>
    <row r="680" spans="6:8">
      <c r="F680" s="113"/>
      <c r="G680" s="133"/>
      <c r="H680" s="133"/>
    </row>
    <row r="681" spans="6:8">
      <c r="F681" s="113"/>
      <c r="G681" s="133"/>
      <c r="H681" s="133"/>
    </row>
    <row r="682" spans="6:8">
      <c r="F682" s="113"/>
      <c r="G682" s="133"/>
      <c r="H682" s="133"/>
    </row>
    <row r="683" spans="6:8">
      <c r="F683" s="113"/>
      <c r="G683" s="133"/>
      <c r="H683" s="133"/>
    </row>
    <row r="684" spans="6:8">
      <c r="F684" s="113"/>
      <c r="G684" s="133"/>
      <c r="H684" s="133"/>
    </row>
    <row r="685" spans="6:8">
      <c r="F685" s="113"/>
      <c r="G685" s="133"/>
      <c r="H685" s="133"/>
    </row>
    <row r="686" spans="6:8">
      <c r="F686" s="113"/>
      <c r="G686" s="133"/>
      <c r="H686" s="133"/>
    </row>
    <row r="687" spans="6:8">
      <c r="F687" s="113"/>
      <c r="G687" s="133"/>
      <c r="H687" s="133"/>
    </row>
    <row r="688" spans="6:8">
      <c r="F688" s="113"/>
      <c r="G688" s="133"/>
      <c r="H688" s="133"/>
    </row>
    <row r="689" spans="6:8">
      <c r="F689" s="113"/>
      <c r="G689" s="133"/>
      <c r="H689" s="133"/>
    </row>
    <row r="690" spans="6:8">
      <c r="F690" s="113"/>
      <c r="G690" s="133"/>
      <c r="H690" s="133"/>
    </row>
    <row r="691" spans="6:8">
      <c r="F691" s="113"/>
      <c r="G691" s="133"/>
      <c r="H691" s="133"/>
    </row>
    <row r="692" spans="6:8">
      <c r="F692" s="113"/>
      <c r="G692" s="133"/>
      <c r="H692" s="133"/>
    </row>
    <row r="693" spans="6:8">
      <c r="F693" s="113"/>
      <c r="G693" s="133"/>
      <c r="H693" s="133"/>
    </row>
    <row r="694" spans="6:8">
      <c r="F694" s="113"/>
      <c r="G694" s="133"/>
      <c r="H694" s="133"/>
    </row>
    <row r="695" spans="6:8">
      <c r="F695" s="113"/>
      <c r="G695" s="133"/>
      <c r="H695" s="133"/>
    </row>
    <row r="696" spans="6:8">
      <c r="F696" s="113"/>
      <c r="G696" s="133"/>
      <c r="H696" s="133"/>
    </row>
    <row r="697" spans="6:8">
      <c r="F697" s="113"/>
      <c r="G697" s="133"/>
      <c r="H697" s="133"/>
    </row>
    <row r="698" spans="6:8">
      <c r="F698" s="113"/>
      <c r="G698" s="133"/>
      <c r="H698" s="133"/>
    </row>
    <row r="699" spans="6:8">
      <c r="F699" s="113"/>
      <c r="G699" s="133"/>
      <c r="H699" s="133"/>
    </row>
    <row r="700" spans="6:8">
      <c r="F700" s="113"/>
      <c r="G700" s="133"/>
      <c r="H700" s="133"/>
    </row>
    <row r="701" spans="6:8">
      <c r="F701" s="113"/>
      <c r="G701" s="133"/>
      <c r="H701" s="133"/>
    </row>
    <row r="702" spans="6:8">
      <c r="F702" s="113"/>
      <c r="G702" s="133"/>
      <c r="H702" s="133"/>
    </row>
    <row r="703" spans="6:8">
      <c r="F703" s="113"/>
      <c r="G703" s="133"/>
      <c r="H703" s="133"/>
    </row>
    <row r="704" spans="6:8">
      <c r="F704" s="113"/>
      <c r="G704" s="133"/>
      <c r="H704" s="133"/>
    </row>
    <row r="705" spans="6:8">
      <c r="F705" s="113"/>
      <c r="G705" s="133"/>
      <c r="H705" s="133"/>
    </row>
    <row r="706" spans="6:8">
      <c r="F706" s="113"/>
      <c r="G706" s="133"/>
      <c r="H706" s="133"/>
    </row>
    <row r="707" spans="6:8">
      <c r="F707" s="113"/>
      <c r="G707" s="133"/>
      <c r="H707" s="133"/>
    </row>
    <row r="708" spans="6:8">
      <c r="F708" s="113"/>
      <c r="G708" s="133"/>
      <c r="H708" s="133"/>
    </row>
    <row r="709" spans="6:8">
      <c r="F709" s="113"/>
      <c r="G709" s="133"/>
      <c r="H709" s="133"/>
    </row>
    <row r="710" spans="6:8">
      <c r="F710" s="113"/>
      <c r="G710" s="133"/>
      <c r="H710" s="133"/>
    </row>
    <row r="711" spans="6:8">
      <c r="F711" s="113"/>
      <c r="G711" s="133"/>
      <c r="H711" s="133"/>
    </row>
    <row r="712" spans="6:8">
      <c r="F712" s="113"/>
      <c r="G712" s="133"/>
      <c r="H712" s="133"/>
    </row>
    <row r="713" spans="6:8">
      <c r="F713" s="113"/>
      <c r="G713" s="133"/>
      <c r="H713" s="133"/>
    </row>
    <row r="714" spans="6:8">
      <c r="F714" s="113"/>
      <c r="G714" s="133"/>
      <c r="H714" s="133"/>
    </row>
    <row r="715" spans="6:8">
      <c r="F715" s="113"/>
      <c r="G715" s="133"/>
      <c r="H715" s="133"/>
    </row>
    <row r="716" spans="6:8">
      <c r="F716" s="113"/>
      <c r="G716" s="133"/>
      <c r="H716" s="133"/>
    </row>
    <row r="717" spans="6:8">
      <c r="F717" s="113"/>
      <c r="G717" s="133"/>
      <c r="H717" s="133"/>
    </row>
    <row r="718" spans="6:8">
      <c r="F718" s="113"/>
      <c r="G718" s="133"/>
      <c r="H718" s="133"/>
    </row>
    <row r="719" spans="6:8">
      <c r="F719" s="113"/>
      <c r="G719" s="133"/>
      <c r="H719" s="133"/>
    </row>
    <row r="720" spans="6:8">
      <c r="F720" s="113"/>
      <c r="G720" s="133"/>
      <c r="H720" s="133"/>
    </row>
    <row r="721" spans="6:8">
      <c r="F721" s="113"/>
      <c r="G721" s="133"/>
      <c r="H721" s="133"/>
    </row>
    <row r="722" spans="6:8">
      <c r="F722" s="113"/>
      <c r="G722" s="133"/>
      <c r="H722" s="133"/>
    </row>
    <row r="723" spans="6:8">
      <c r="F723" s="113"/>
      <c r="G723" s="133"/>
      <c r="H723" s="133"/>
    </row>
    <row r="724" spans="6:8">
      <c r="F724" s="113"/>
      <c r="G724" s="133"/>
      <c r="H724" s="133"/>
    </row>
    <row r="725" spans="6:8">
      <c r="F725" s="113"/>
      <c r="G725" s="133"/>
      <c r="H725" s="133"/>
    </row>
    <row r="726" spans="6:8">
      <c r="F726" s="113"/>
      <c r="G726" s="133"/>
      <c r="H726" s="133"/>
    </row>
    <row r="727" spans="6:8">
      <c r="F727" s="113"/>
      <c r="G727" s="133"/>
      <c r="H727" s="133"/>
    </row>
    <row r="728" spans="6:8">
      <c r="F728" s="113"/>
      <c r="G728" s="133"/>
      <c r="H728" s="133"/>
    </row>
    <row r="729" spans="6:8">
      <c r="F729" s="113"/>
      <c r="G729" s="133"/>
      <c r="H729" s="133"/>
    </row>
    <row r="730" spans="6:8">
      <c r="F730" s="113"/>
      <c r="G730" s="133"/>
      <c r="H730" s="133"/>
    </row>
    <row r="731" spans="6:8">
      <c r="F731" s="113"/>
      <c r="G731" s="133"/>
      <c r="H731" s="133"/>
    </row>
    <row r="732" spans="6:8">
      <c r="F732" s="113"/>
      <c r="G732" s="133"/>
      <c r="H732" s="133"/>
    </row>
    <row r="733" spans="6:8">
      <c r="F733" s="113"/>
      <c r="G733" s="133"/>
      <c r="H733" s="133"/>
    </row>
    <row r="734" spans="6:8">
      <c r="F734" s="113"/>
      <c r="G734" s="133"/>
      <c r="H734" s="133"/>
    </row>
    <row r="735" spans="6:8">
      <c r="F735" s="113"/>
      <c r="G735" s="133"/>
      <c r="H735" s="133"/>
    </row>
    <row r="736" spans="6:8">
      <c r="F736" s="113"/>
      <c r="G736" s="133"/>
      <c r="H736" s="133"/>
    </row>
    <row r="737" spans="6:8">
      <c r="F737" s="113"/>
      <c r="G737" s="133"/>
      <c r="H737" s="133"/>
    </row>
    <row r="738" spans="6:8">
      <c r="F738" s="113"/>
      <c r="G738" s="133"/>
      <c r="H738" s="133"/>
    </row>
    <row r="739" spans="6:8">
      <c r="F739" s="113"/>
      <c r="G739" s="133"/>
      <c r="H739" s="133"/>
    </row>
    <row r="740" spans="6:8">
      <c r="F740" s="113"/>
      <c r="G740" s="133"/>
      <c r="H740" s="133"/>
    </row>
    <row r="741" spans="6:8">
      <c r="F741" s="113"/>
      <c r="G741" s="133"/>
      <c r="H741" s="133"/>
    </row>
    <row r="742" spans="6:8">
      <c r="F742" s="113"/>
      <c r="G742" s="133"/>
      <c r="H742" s="133"/>
    </row>
    <row r="743" spans="6:8">
      <c r="F743" s="113"/>
      <c r="G743" s="133"/>
      <c r="H743" s="133"/>
    </row>
    <row r="744" spans="6:8">
      <c r="F744" s="113"/>
      <c r="G744" s="133"/>
      <c r="H744" s="133"/>
    </row>
    <row r="745" spans="6:8">
      <c r="F745" s="113"/>
      <c r="G745" s="133"/>
      <c r="H745" s="133"/>
    </row>
    <row r="746" spans="6:8">
      <c r="F746" s="113"/>
      <c r="G746" s="133"/>
      <c r="H746" s="133"/>
    </row>
    <row r="747" spans="6:8">
      <c r="F747" s="113"/>
      <c r="G747" s="133"/>
      <c r="H747" s="133"/>
    </row>
    <row r="748" spans="6:8">
      <c r="F748" s="113"/>
      <c r="G748" s="133"/>
      <c r="H748" s="133"/>
    </row>
    <row r="749" spans="6:8">
      <c r="F749" s="113"/>
      <c r="G749" s="133"/>
      <c r="H749" s="133"/>
    </row>
    <row r="750" spans="6:8">
      <c r="F750" s="113"/>
      <c r="G750" s="133"/>
      <c r="H750" s="133"/>
    </row>
    <row r="751" spans="6:8">
      <c r="F751" s="113"/>
      <c r="G751" s="133"/>
      <c r="H751" s="133"/>
    </row>
    <row r="752" spans="6:8">
      <c r="F752" s="113"/>
      <c r="G752" s="133"/>
      <c r="H752" s="133"/>
    </row>
    <row r="753" spans="6:8">
      <c r="F753" s="113"/>
      <c r="G753" s="133"/>
      <c r="H753" s="133"/>
    </row>
    <row r="754" spans="6:8">
      <c r="F754" s="113"/>
      <c r="G754" s="133"/>
      <c r="H754" s="133"/>
    </row>
    <row r="755" spans="6:8">
      <c r="F755" s="113"/>
      <c r="G755" s="133"/>
      <c r="H755" s="133"/>
    </row>
    <row r="756" spans="6:8">
      <c r="F756" s="113"/>
      <c r="G756" s="133"/>
      <c r="H756" s="133"/>
    </row>
    <row r="757" spans="6:8">
      <c r="F757" s="113"/>
      <c r="G757" s="133"/>
      <c r="H757" s="133"/>
    </row>
    <row r="758" spans="6:8">
      <c r="F758" s="113"/>
      <c r="G758" s="133"/>
      <c r="H758" s="133"/>
    </row>
    <row r="759" spans="6:8">
      <c r="F759" s="113"/>
      <c r="G759" s="133"/>
      <c r="H759" s="133"/>
    </row>
    <row r="760" spans="6:8">
      <c r="F760" s="113"/>
      <c r="G760" s="133"/>
      <c r="H760" s="133"/>
    </row>
    <row r="761" spans="6:8">
      <c r="F761" s="113"/>
      <c r="G761" s="133"/>
      <c r="H761" s="133"/>
    </row>
    <row r="762" spans="6:8">
      <c r="F762" s="113"/>
      <c r="G762" s="133"/>
      <c r="H762" s="133"/>
    </row>
    <row r="763" spans="6:8">
      <c r="F763" s="113"/>
      <c r="G763" s="133"/>
      <c r="H763" s="133"/>
    </row>
    <row r="764" spans="6:8">
      <c r="F764" s="113"/>
      <c r="G764" s="133"/>
      <c r="H764" s="133"/>
    </row>
    <row r="765" spans="6:8">
      <c r="F765" s="113"/>
      <c r="G765" s="133"/>
      <c r="H765" s="133"/>
    </row>
    <row r="766" spans="6:8">
      <c r="F766" s="113"/>
      <c r="G766" s="133"/>
      <c r="H766" s="133"/>
    </row>
    <row r="767" spans="6:8">
      <c r="F767" s="113"/>
      <c r="G767" s="133"/>
      <c r="H767" s="133"/>
    </row>
    <row r="768" spans="6:8">
      <c r="F768" s="113"/>
      <c r="G768" s="133"/>
      <c r="H768" s="133"/>
    </row>
    <row r="769" spans="6:8">
      <c r="F769" s="113"/>
      <c r="G769" s="133"/>
      <c r="H769" s="133"/>
    </row>
    <row r="770" spans="6:8">
      <c r="F770" s="113"/>
      <c r="G770" s="133"/>
      <c r="H770" s="133"/>
    </row>
    <row r="771" spans="6:8">
      <c r="F771" s="113"/>
      <c r="G771" s="133"/>
      <c r="H771" s="133"/>
    </row>
    <row r="772" spans="6:8">
      <c r="F772" s="113"/>
      <c r="G772" s="133"/>
      <c r="H772" s="133"/>
    </row>
    <row r="773" spans="6:8">
      <c r="F773" s="113"/>
      <c r="G773" s="133"/>
      <c r="H773" s="133"/>
    </row>
    <row r="774" spans="6:8">
      <c r="F774" s="113"/>
      <c r="G774" s="133"/>
      <c r="H774" s="133"/>
    </row>
    <row r="775" spans="6:8">
      <c r="F775" s="113"/>
      <c r="G775" s="133"/>
      <c r="H775" s="133"/>
    </row>
    <row r="776" spans="6:8">
      <c r="F776" s="113"/>
      <c r="G776" s="133"/>
      <c r="H776" s="133"/>
    </row>
    <row r="777" spans="6:8">
      <c r="F777" s="113"/>
      <c r="G777" s="133"/>
      <c r="H777" s="133"/>
    </row>
    <row r="778" spans="6:8">
      <c r="F778" s="113"/>
      <c r="G778" s="133"/>
      <c r="H778" s="133"/>
    </row>
    <row r="779" spans="6:8">
      <c r="F779" s="113"/>
      <c r="G779" s="133"/>
      <c r="H779" s="133"/>
    </row>
    <row r="780" spans="6:8">
      <c r="F780" s="113"/>
      <c r="G780" s="133"/>
      <c r="H780" s="133"/>
    </row>
    <row r="781" spans="6:8">
      <c r="F781" s="113"/>
      <c r="G781" s="133"/>
      <c r="H781" s="129"/>
    </row>
    <row r="782" spans="6:8">
      <c r="F782" s="113"/>
      <c r="G782" s="133"/>
      <c r="H782" s="129"/>
    </row>
    <row r="783" spans="6:8">
      <c r="F783" s="113"/>
      <c r="G783" s="133"/>
      <c r="H783" s="129"/>
    </row>
    <row r="784" spans="6:8">
      <c r="F784" s="113"/>
      <c r="G784" s="133"/>
      <c r="H784" s="129"/>
    </row>
    <row r="785" spans="6:8">
      <c r="F785" s="113"/>
      <c r="G785" s="133"/>
      <c r="H785" s="129"/>
    </row>
    <row r="786" spans="6:8">
      <c r="F786" s="113"/>
      <c r="G786" s="133"/>
      <c r="H786" s="129"/>
    </row>
    <row r="787" spans="6:8">
      <c r="F787" s="113"/>
      <c r="G787" s="133"/>
      <c r="H787" s="129"/>
    </row>
    <row r="788" spans="6:8">
      <c r="F788" s="113"/>
      <c r="G788" s="133"/>
      <c r="H788" s="129"/>
    </row>
    <row r="789" spans="6:8">
      <c r="F789" s="113"/>
      <c r="G789" s="133"/>
      <c r="H789" s="129"/>
    </row>
    <row r="790" spans="6:8">
      <c r="F790" s="113"/>
      <c r="G790" s="133"/>
      <c r="H790" s="129"/>
    </row>
    <row r="791" spans="6:8">
      <c r="F791" s="113"/>
      <c r="G791" s="133"/>
      <c r="H791" s="129"/>
    </row>
    <row r="792" spans="6:8">
      <c r="F792" s="113"/>
      <c r="G792" s="133"/>
      <c r="H792" s="129"/>
    </row>
    <row r="793" spans="6:8">
      <c r="F793" s="113"/>
      <c r="G793" s="133"/>
      <c r="H793" s="129"/>
    </row>
    <row r="794" spans="6:8">
      <c r="F794" s="113"/>
      <c r="G794" s="133"/>
      <c r="H794" s="129"/>
    </row>
    <row r="795" spans="6:8">
      <c r="F795" s="113"/>
      <c r="G795" s="133"/>
      <c r="H795" s="129"/>
    </row>
    <row r="796" spans="6:8">
      <c r="F796" s="113"/>
      <c r="G796" s="133"/>
      <c r="H796" s="129"/>
    </row>
    <row r="797" spans="6:8">
      <c r="F797" s="113"/>
      <c r="G797" s="133"/>
      <c r="H797" s="129"/>
    </row>
    <row r="798" spans="6:8">
      <c r="F798" s="113"/>
      <c r="G798" s="133"/>
      <c r="H798" s="129"/>
    </row>
    <row r="799" spans="6:8">
      <c r="F799" s="113"/>
      <c r="G799" s="133"/>
      <c r="H799" s="129"/>
    </row>
    <row r="800" spans="6:8">
      <c r="F800" s="113"/>
      <c r="G800" s="133"/>
      <c r="H800" s="129"/>
    </row>
    <row r="801" spans="6:8">
      <c r="F801" s="113"/>
      <c r="G801" s="133"/>
      <c r="H801" s="129"/>
    </row>
    <row r="802" spans="6:8">
      <c r="F802" s="113"/>
      <c r="G802" s="133"/>
      <c r="H802" s="129"/>
    </row>
    <row r="803" spans="6:8">
      <c r="F803" s="113"/>
      <c r="G803" s="133"/>
      <c r="H803" s="129"/>
    </row>
    <row r="804" spans="6:8">
      <c r="F804" s="113"/>
      <c r="G804" s="133"/>
      <c r="H804" s="129"/>
    </row>
    <row r="805" spans="6:8">
      <c r="F805" s="113"/>
      <c r="G805" s="133"/>
      <c r="H805" s="129"/>
    </row>
    <row r="806" spans="6:8">
      <c r="F806" s="113"/>
      <c r="G806" s="133"/>
      <c r="H806" s="129"/>
    </row>
    <row r="807" spans="6:8">
      <c r="F807" s="113"/>
      <c r="G807" s="133"/>
      <c r="H807" s="129"/>
    </row>
    <row r="808" spans="6:8">
      <c r="F808" s="113"/>
      <c r="G808" s="133"/>
      <c r="H808" s="129"/>
    </row>
    <row r="809" spans="6:8">
      <c r="F809" s="113"/>
      <c r="G809" s="133"/>
      <c r="H809" s="129"/>
    </row>
    <row r="810" spans="6:8">
      <c r="F810" s="113"/>
      <c r="G810" s="133"/>
      <c r="H810" s="129"/>
    </row>
    <row r="811" spans="6:8">
      <c r="F811" s="113"/>
      <c r="G811" s="133"/>
      <c r="H811" s="129"/>
    </row>
    <row r="812" spans="6:8">
      <c r="F812" s="113"/>
      <c r="G812" s="133"/>
      <c r="H812" s="129"/>
    </row>
    <row r="813" spans="6:8">
      <c r="F813" s="113"/>
      <c r="G813" s="133"/>
      <c r="H813" s="129"/>
    </row>
    <row r="814" spans="6:8">
      <c r="F814" s="113"/>
      <c r="G814" s="133"/>
      <c r="H814" s="129"/>
    </row>
    <row r="815" spans="6:8">
      <c r="F815" s="113"/>
      <c r="G815" s="133"/>
      <c r="H815" s="129"/>
    </row>
    <row r="816" spans="6:8">
      <c r="F816" s="113"/>
      <c r="G816" s="133"/>
      <c r="H816" s="129"/>
    </row>
    <row r="817" spans="6:8">
      <c r="F817" s="113"/>
      <c r="G817" s="133"/>
      <c r="H817" s="129"/>
    </row>
    <row r="818" spans="6:8">
      <c r="F818" s="113"/>
      <c r="G818" s="133"/>
      <c r="H818" s="129"/>
    </row>
    <row r="819" spans="6:8">
      <c r="F819" s="113"/>
      <c r="G819" s="133"/>
      <c r="H819" s="129"/>
    </row>
    <row r="820" spans="6:8">
      <c r="F820" s="113"/>
      <c r="G820" s="133"/>
      <c r="H820" s="129"/>
    </row>
    <row r="821" spans="6:8">
      <c r="F821" s="113"/>
      <c r="G821" s="133"/>
      <c r="H821" s="129"/>
    </row>
    <row r="822" spans="6:8">
      <c r="F822" s="113"/>
      <c r="G822" s="133"/>
      <c r="H822" s="129"/>
    </row>
    <row r="823" spans="6:8">
      <c r="F823" s="113"/>
      <c r="G823" s="133"/>
      <c r="H823" s="129"/>
    </row>
    <row r="824" spans="6:8">
      <c r="F824" s="113"/>
      <c r="G824" s="133"/>
      <c r="H824" s="129"/>
    </row>
    <row r="825" spans="6:8">
      <c r="F825" s="113"/>
      <c r="G825" s="133"/>
      <c r="H825" s="129"/>
    </row>
    <row r="826" spans="6:8">
      <c r="F826" s="113"/>
      <c r="G826" s="133"/>
      <c r="H826" s="129"/>
    </row>
    <row r="827" spans="6:8">
      <c r="F827" s="113"/>
      <c r="G827" s="133"/>
      <c r="H827" s="129"/>
    </row>
    <row r="828" spans="6:8">
      <c r="F828" s="113"/>
      <c r="G828" s="133"/>
      <c r="H828" s="129"/>
    </row>
    <row r="829" spans="6:8">
      <c r="F829" s="113"/>
      <c r="G829" s="133"/>
      <c r="H829" s="129"/>
    </row>
    <row r="830" spans="6:8">
      <c r="F830" s="113"/>
      <c r="G830" s="133"/>
      <c r="H830" s="129"/>
    </row>
    <row r="831" spans="6:8">
      <c r="F831" s="113"/>
      <c r="G831" s="133"/>
      <c r="H831" s="129"/>
    </row>
    <row r="832" spans="6:8">
      <c r="F832" s="113"/>
      <c r="G832" s="133"/>
      <c r="H832" s="129"/>
    </row>
    <row r="833" spans="6:8">
      <c r="F833" s="113"/>
      <c r="G833" s="133"/>
      <c r="H833" s="129"/>
    </row>
    <row r="834" spans="6:8">
      <c r="F834" s="113"/>
      <c r="G834" s="133"/>
      <c r="H834" s="129"/>
    </row>
    <row r="835" spans="6:8">
      <c r="F835" s="113"/>
      <c r="G835" s="133"/>
      <c r="H835" s="129"/>
    </row>
    <row r="836" spans="6:8">
      <c r="F836" s="113"/>
      <c r="G836" s="133"/>
      <c r="H836" s="129"/>
    </row>
    <row r="837" spans="6:8">
      <c r="F837" s="113"/>
      <c r="G837" s="133"/>
      <c r="H837" s="129"/>
    </row>
    <row r="838" spans="6:8">
      <c r="F838" s="113"/>
      <c r="G838" s="133"/>
      <c r="H838" s="129"/>
    </row>
    <row r="839" spans="6:8">
      <c r="F839" s="113"/>
      <c r="G839" s="133"/>
      <c r="H839" s="129"/>
    </row>
    <row r="840" spans="6:8">
      <c r="F840" s="113"/>
      <c r="G840" s="133"/>
      <c r="H840" s="129"/>
    </row>
    <row r="841" spans="6:8">
      <c r="F841" s="113"/>
      <c r="G841" s="133"/>
      <c r="H841" s="129"/>
    </row>
    <row r="842" spans="6:8">
      <c r="F842" s="113"/>
      <c r="G842" s="133"/>
      <c r="H842" s="129"/>
    </row>
    <row r="843" spans="6:8">
      <c r="F843" s="113"/>
      <c r="G843" s="133"/>
      <c r="H843" s="129"/>
    </row>
    <row r="844" spans="6:8">
      <c r="F844" s="113"/>
      <c r="G844" s="133"/>
      <c r="H844" s="129"/>
    </row>
    <row r="845" spans="6:8">
      <c r="F845" s="113"/>
      <c r="G845" s="133"/>
      <c r="H845" s="129"/>
    </row>
    <row r="846" spans="6:8">
      <c r="F846" s="113"/>
      <c r="G846" s="133"/>
      <c r="H846" s="129"/>
    </row>
    <row r="847" spans="6:8">
      <c r="F847" s="113"/>
      <c r="G847" s="133"/>
      <c r="H847" s="129"/>
    </row>
    <row r="848" spans="6:8">
      <c r="F848" s="113"/>
      <c r="G848" s="133"/>
      <c r="H848" s="129"/>
    </row>
    <row r="849" spans="6:8">
      <c r="F849" s="113"/>
      <c r="G849" s="133"/>
      <c r="H849" s="129"/>
    </row>
    <row r="850" spans="6:8">
      <c r="F850" s="113"/>
      <c r="G850" s="133"/>
      <c r="H850" s="129"/>
    </row>
    <row r="851" spans="6:8">
      <c r="F851" s="113"/>
      <c r="G851" s="133"/>
      <c r="H851" s="129"/>
    </row>
    <row r="852" spans="6:8">
      <c r="F852" s="113"/>
      <c r="G852" s="133"/>
      <c r="H852" s="129"/>
    </row>
    <row r="853" spans="6:8">
      <c r="F853" s="113"/>
      <c r="G853" s="133"/>
      <c r="H853" s="129"/>
    </row>
    <row r="854" spans="6:8">
      <c r="F854" s="113"/>
      <c r="G854" s="133"/>
      <c r="H854" s="129"/>
    </row>
    <row r="855" spans="6:8">
      <c r="F855" s="113"/>
      <c r="G855" s="133"/>
      <c r="H855" s="129"/>
    </row>
    <row r="856" spans="6:8">
      <c r="F856" s="113"/>
      <c r="G856" s="133"/>
      <c r="H856" s="129"/>
    </row>
    <row r="857" spans="6:8">
      <c r="F857" s="113"/>
      <c r="G857" s="133"/>
      <c r="H857" s="129"/>
    </row>
    <row r="858" spans="6:8">
      <c r="F858" s="113"/>
      <c r="G858" s="133"/>
      <c r="H858" s="129"/>
    </row>
    <row r="859" spans="6:8">
      <c r="F859" s="113"/>
      <c r="G859" s="133"/>
      <c r="H859" s="129"/>
    </row>
    <row r="860" spans="6:8">
      <c r="F860" s="113"/>
      <c r="G860" s="133"/>
      <c r="H860" s="129"/>
    </row>
    <row r="861" spans="6:8">
      <c r="F861" s="113"/>
      <c r="G861" s="133"/>
      <c r="H861" s="129"/>
    </row>
    <row r="862" spans="6:8">
      <c r="F862" s="113"/>
      <c r="G862" s="133"/>
      <c r="H862" s="129"/>
    </row>
    <row r="863" spans="6:8">
      <c r="F863" s="113"/>
      <c r="G863" s="133"/>
      <c r="H863" s="129"/>
    </row>
    <row r="864" spans="6:8">
      <c r="F864" s="113"/>
      <c r="G864" s="133"/>
      <c r="H864" s="129"/>
    </row>
    <row r="865" spans="6:8">
      <c r="F865" s="113"/>
      <c r="G865" s="133"/>
      <c r="H865" s="129"/>
    </row>
    <row r="866" spans="6:8">
      <c r="F866" s="113"/>
      <c r="G866" s="133"/>
      <c r="H866" s="129"/>
    </row>
    <row r="867" spans="6:8">
      <c r="F867" s="113"/>
      <c r="G867" s="133"/>
      <c r="H867" s="129"/>
    </row>
    <row r="868" spans="6:8">
      <c r="F868" s="113"/>
      <c r="G868" s="133"/>
      <c r="H868" s="129"/>
    </row>
    <row r="869" spans="6:8">
      <c r="F869" s="113"/>
      <c r="G869" s="133"/>
      <c r="H869" s="129"/>
    </row>
    <row r="870" spans="6:8">
      <c r="F870" s="113"/>
      <c r="G870" s="133"/>
      <c r="H870" s="129"/>
    </row>
    <row r="871" spans="6:8">
      <c r="F871" s="113"/>
      <c r="G871" s="133"/>
      <c r="H871" s="129"/>
    </row>
    <row r="872" spans="6:8">
      <c r="F872" s="113"/>
      <c r="G872" s="133"/>
      <c r="H872" s="129"/>
    </row>
    <row r="873" spans="6:8">
      <c r="F873" s="113"/>
      <c r="G873" s="133"/>
      <c r="H873" s="129"/>
    </row>
    <row r="874" spans="6:8">
      <c r="F874" s="113"/>
      <c r="G874" s="133"/>
      <c r="H874" s="129"/>
    </row>
    <row r="875" spans="6:8">
      <c r="F875" s="113"/>
      <c r="G875" s="133"/>
      <c r="H875" s="129"/>
    </row>
    <row r="876" spans="6:8">
      <c r="F876" s="113"/>
      <c r="G876" s="133"/>
      <c r="H876" s="129"/>
    </row>
    <row r="877" spans="6:8">
      <c r="F877" s="113"/>
      <c r="G877" s="133"/>
      <c r="H877" s="129"/>
    </row>
    <row r="878" spans="6:8">
      <c r="F878" s="113"/>
      <c r="G878" s="133"/>
      <c r="H878" s="129"/>
    </row>
    <row r="879" spans="6:8">
      <c r="F879" s="113"/>
      <c r="G879" s="133"/>
      <c r="H879" s="129"/>
    </row>
    <row r="880" spans="6:8">
      <c r="F880" s="113"/>
      <c r="G880" s="133"/>
      <c r="H880" s="129"/>
    </row>
    <row r="881" spans="6:8">
      <c r="F881" s="113"/>
      <c r="G881" s="133"/>
      <c r="H881" s="129"/>
    </row>
    <row r="882" spans="6:8">
      <c r="F882" s="113"/>
      <c r="G882" s="133"/>
      <c r="H882" s="129"/>
    </row>
    <row r="883" spans="6:8">
      <c r="F883" s="113"/>
      <c r="G883" s="133"/>
      <c r="H883" s="129"/>
    </row>
    <row r="884" spans="6:8">
      <c r="F884" s="113"/>
      <c r="G884" s="133"/>
      <c r="H884" s="129"/>
    </row>
    <row r="885" spans="6:8">
      <c r="F885" s="113"/>
      <c r="G885" s="133"/>
      <c r="H885" s="129"/>
    </row>
    <row r="886" spans="6:8">
      <c r="F886" s="113"/>
      <c r="G886" s="133"/>
      <c r="H886" s="129"/>
    </row>
    <row r="887" spans="6:8">
      <c r="F887" s="113"/>
      <c r="G887" s="133"/>
      <c r="H887" s="129"/>
    </row>
    <row r="888" spans="6:8">
      <c r="F888" s="113"/>
      <c r="G888" s="133"/>
      <c r="H888" s="129"/>
    </row>
    <row r="889" spans="6:8">
      <c r="F889" s="113"/>
      <c r="G889" s="133"/>
      <c r="H889" s="129"/>
    </row>
    <row r="890" spans="6:8">
      <c r="F890" s="113"/>
      <c r="G890" s="133"/>
      <c r="H890" s="129"/>
    </row>
    <row r="891" spans="6:8">
      <c r="F891" s="113"/>
      <c r="G891" s="133"/>
      <c r="H891" s="129"/>
    </row>
    <row r="892" spans="6:8">
      <c r="F892" s="113"/>
      <c r="G892" s="133"/>
      <c r="H892" s="129"/>
    </row>
    <row r="893" spans="6:8">
      <c r="F893" s="113"/>
      <c r="G893" s="133"/>
      <c r="H893" s="129"/>
    </row>
    <row r="894" spans="6:8">
      <c r="F894" s="113"/>
      <c r="G894" s="133"/>
      <c r="H894" s="129"/>
    </row>
    <row r="895" spans="6:8">
      <c r="F895" s="113"/>
      <c r="G895" s="133"/>
      <c r="H895" s="129"/>
    </row>
    <row r="896" spans="6:8">
      <c r="F896" s="113"/>
      <c r="G896" s="133"/>
      <c r="H896" s="129"/>
    </row>
    <row r="897" spans="6:8">
      <c r="F897" s="113"/>
      <c r="G897" s="133"/>
      <c r="H897" s="129"/>
    </row>
    <row r="898" spans="6:8">
      <c r="F898" s="113"/>
      <c r="G898" s="133"/>
      <c r="H898" s="129"/>
    </row>
    <row r="899" spans="6:8">
      <c r="F899" s="113"/>
      <c r="G899" s="133"/>
      <c r="H899" s="129"/>
    </row>
    <row r="900" spans="6:8">
      <c r="F900" s="113"/>
      <c r="G900" s="133"/>
      <c r="H900" s="129"/>
    </row>
    <row r="901" spans="6:8">
      <c r="F901" s="113"/>
      <c r="G901" s="133"/>
      <c r="H901" s="129"/>
    </row>
    <row r="902" spans="6:8">
      <c r="F902" s="113"/>
      <c r="G902" s="133"/>
      <c r="H902" s="129"/>
    </row>
    <row r="903" spans="6:8">
      <c r="F903" s="113"/>
      <c r="G903" s="133"/>
      <c r="H903" s="129"/>
    </row>
    <row r="904" spans="6:8">
      <c r="F904" s="113"/>
      <c r="G904" s="133"/>
      <c r="H904" s="129"/>
    </row>
    <row r="905" spans="6:8">
      <c r="F905" s="113"/>
      <c r="G905" s="133"/>
      <c r="H905" s="129"/>
    </row>
    <row r="906" spans="6:8">
      <c r="F906" s="113"/>
      <c r="G906" s="133"/>
      <c r="H906" s="129"/>
    </row>
    <row r="907" spans="6:8">
      <c r="F907" s="113"/>
      <c r="G907" s="133"/>
      <c r="H907" s="129"/>
    </row>
    <row r="908" spans="6:8">
      <c r="F908" s="113"/>
      <c r="G908" s="133"/>
      <c r="H908" s="129"/>
    </row>
    <row r="909" spans="6:8">
      <c r="F909" s="113"/>
      <c r="G909" s="133"/>
      <c r="H909" s="129"/>
    </row>
    <row r="910" spans="6:8">
      <c r="F910" s="113"/>
      <c r="G910" s="133"/>
      <c r="H910" s="129"/>
    </row>
    <row r="911" spans="6:8">
      <c r="F911" s="113"/>
      <c r="G911" s="133"/>
      <c r="H911" s="129"/>
    </row>
    <row r="912" spans="6:8">
      <c r="F912" s="113"/>
      <c r="G912" s="133"/>
      <c r="H912" s="129"/>
    </row>
    <row r="913" spans="6:8">
      <c r="F913" s="113"/>
      <c r="G913" s="133"/>
      <c r="H913" s="129"/>
    </row>
    <row r="914" spans="6:8">
      <c r="F914" s="113"/>
      <c r="G914" s="133"/>
      <c r="H914" s="129"/>
    </row>
    <row r="915" spans="6:8">
      <c r="F915" s="113"/>
      <c r="G915" s="133"/>
      <c r="H915" s="129"/>
    </row>
    <row r="916" spans="6:8">
      <c r="F916" s="113"/>
      <c r="G916" s="133"/>
      <c r="H916" s="129"/>
    </row>
    <row r="917" spans="6:8">
      <c r="F917" s="113"/>
      <c r="G917" s="133"/>
      <c r="H917" s="129"/>
    </row>
    <row r="918" spans="6:8">
      <c r="F918" s="113"/>
      <c r="G918" s="133"/>
      <c r="H918" s="129"/>
    </row>
    <row r="919" spans="6:8">
      <c r="F919" s="113"/>
      <c r="G919" s="133"/>
      <c r="H919" s="129"/>
    </row>
    <row r="920" spans="6:8">
      <c r="F920" s="113"/>
      <c r="G920" s="133"/>
      <c r="H920" s="129"/>
    </row>
    <row r="921" spans="6:8">
      <c r="F921" s="113"/>
      <c r="G921" s="133"/>
      <c r="H921" s="129"/>
    </row>
    <row r="922" spans="6:8">
      <c r="F922" s="113"/>
      <c r="G922" s="133"/>
      <c r="H922" s="129"/>
    </row>
    <row r="923" spans="6:8">
      <c r="F923" s="113"/>
      <c r="G923" s="133"/>
      <c r="H923" s="129"/>
    </row>
    <row r="924" spans="6:8">
      <c r="F924" s="113"/>
      <c r="G924" s="133"/>
      <c r="H924" s="129"/>
    </row>
    <row r="925" spans="6:8">
      <c r="F925" s="113"/>
      <c r="G925" s="133"/>
      <c r="H925" s="129"/>
    </row>
    <row r="926" spans="6:8">
      <c r="F926" s="113"/>
      <c r="G926" s="133"/>
      <c r="H926" s="129"/>
    </row>
    <row r="927" spans="6:8">
      <c r="F927" s="113"/>
      <c r="G927" s="133"/>
      <c r="H927" s="129"/>
    </row>
    <row r="928" spans="6:8">
      <c r="F928" s="113"/>
      <c r="G928" s="133"/>
      <c r="H928" s="129"/>
    </row>
    <row r="929" spans="6:8">
      <c r="F929" s="113"/>
      <c r="G929" s="133"/>
      <c r="H929" s="129"/>
    </row>
    <row r="930" spans="6:8">
      <c r="F930" s="113"/>
      <c r="G930" s="133"/>
      <c r="H930" s="129"/>
    </row>
    <row r="931" spans="6:8">
      <c r="F931" s="113"/>
      <c r="G931" s="133"/>
      <c r="H931" s="129"/>
    </row>
    <row r="932" spans="6:8">
      <c r="F932" s="113"/>
      <c r="G932" s="133"/>
      <c r="H932" s="129"/>
    </row>
    <row r="933" spans="6:8">
      <c r="F933" s="113"/>
      <c r="G933" s="133"/>
      <c r="H933" s="129"/>
    </row>
    <row r="934" spans="6:8">
      <c r="F934" s="113"/>
      <c r="G934" s="133"/>
      <c r="H934" s="129"/>
    </row>
    <row r="935" spans="6:8">
      <c r="F935" s="113"/>
      <c r="G935" s="133"/>
      <c r="H935" s="129"/>
    </row>
    <row r="936" spans="6:8">
      <c r="F936" s="113"/>
      <c r="G936" s="133"/>
      <c r="H936" s="129"/>
    </row>
    <row r="937" spans="6:8">
      <c r="F937" s="113"/>
      <c r="G937" s="133"/>
      <c r="H937" s="129"/>
    </row>
    <row r="938" spans="6:8">
      <c r="F938" s="113"/>
      <c r="G938" s="133"/>
      <c r="H938" s="129"/>
    </row>
    <row r="939" spans="6:8">
      <c r="F939" s="113"/>
      <c r="G939" s="133"/>
      <c r="H939" s="129"/>
    </row>
    <row r="940" spans="6:8">
      <c r="F940" s="113"/>
      <c r="G940" s="133"/>
      <c r="H940" s="129"/>
    </row>
    <row r="941" spans="6:8">
      <c r="F941" s="113"/>
      <c r="G941" s="133"/>
      <c r="H941" s="129"/>
    </row>
    <row r="942" spans="6:8">
      <c r="F942" s="113"/>
      <c r="G942" s="133"/>
      <c r="H942" s="129"/>
    </row>
    <row r="943" spans="6:8">
      <c r="F943" s="113"/>
      <c r="G943" s="133"/>
      <c r="H943" s="129"/>
    </row>
    <row r="944" spans="6:8">
      <c r="F944" s="113"/>
      <c r="G944" s="133"/>
      <c r="H944" s="129"/>
    </row>
    <row r="945" spans="6:8">
      <c r="F945" s="113"/>
      <c r="G945" s="133"/>
      <c r="H945" s="129"/>
    </row>
    <row r="946" spans="6:8">
      <c r="F946" s="113"/>
      <c r="G946" s="133"/>
      <c r="H946" s="129"/>
    </row>
    <row r="947" spans="6:8">
      <c r="F947" s="113"/>
      <c r="G947" s="133"/>
      <c r="H947" s="129"/>
    </row>
    <row r="948" spans="6:8">
      <c r="F948" s="113"/>
      <c r="G948" s="133"/>
      <c r="H948" s="129"/>
    </row>
    <row r="949" spans="6:8">
      <c r="F949" s="113"/>
      <c r="G949" s="133"/>
      <c r="H949" s="129"/>
    </row>
    <row r="950" spans="6:8">
      <c r="F950" s="113"/>
      <c r="G950" s="133"/>
      <c r="H950" s="129"/>
    </row>
    <row r="951" spans="6:8">
      <c r="F951" s="113"/>
      <c r="G951" s="133"/>
      <c r="H951" s="129"/>
    </row>
    <row r="952" spans="6:8">
      <c r="F952" s="113"/>
      <c r="G952" s="133"/>
      <c r="H952" s="129"/>
    </row>
    <row r="953" spans="6:8">
      <c r="F953" s="113"/>
      <c r="G953" s="133"/>
      <c r="H953" s="129"/>
    </row>
    <row r="954" spans="6:8">
      <c r="F954" s="113"/>
      <c r="G954" s="133"/>
      <c r="H954" s="129"/>
    </row>
    <row r="955" spans="6:8">
      <c r="F955" s="113"/>
      <c r="G955" s="133"/>
      <c r="H955" s="129"/>
    </row>
    <row r="956" spans="6:8">
      <c r="F956" s="113"/>
      <c r="G956" s="133"/>
      <c r="H956" s="129"/>
    </row>
    <row r="957" spans="6:8">
      <c r="F957" s="113"/>
      <c r="G957" s="133"/>
      <c r="H957" s="129"/>
    </row>
    <row r="958" spans="6:8">
      <c r="F958" s="113"/>
      <c r="G958" s="133"/>
      <c r="H958" s="129"/>
    </row>
    <row r="959" spans="6:8">
      <c r="F959" s="113"/>
      <c r="G959" s="133"/>
      <c r="H959" s="129"/>
    </row>
    <row r="960" spans="6:8">
      <c r="F960" s="113"/>
      <c r="G960" s="133"/>
      <c r="H960" s="129"/>
    </row>
    <row r="961" spans="6:8">
      <c r="F961" s="113"/>
      <c r="G961" s="133"/>
      <c r="H961" s="129"/>
    </row>
    <row r="962" spans="6:8">
      <c r="F962" s="113"/>
      <c r="G962" s="133"/>
      <c r="H962" s="129"/>
    </row>
    <row r="963" spans="6:8">
      <c r="F963" s="113"/>
      <c r="G963" s="133"/>
      <c r="H963" s="129"/>
    </row>
    <row r="964" spans="6:8">
      <c r="F964" s="113"/>
      <c r="G964" s="133"/>
      <c r="H964" s="129"/>
    </row>
    <row r="965" spans="6:8">
      <c r="F965" s="113"/>
      <c r="G965" s="133"/>
      <c r="H965" s="129"/>
    </row>
    <row r="966" spans="6:8">
      <c r="F966" s="113"/>
      <c r="G966" s="133"/>
      <c r="H966" s="129"/>
    </row>
    <row r="967" spans="6:8">
      <c r="F967" s="113"/>
      <c r="G967" s="133"/>
      <c r="H967" s="129"/>
    </row>
    <row r="968" spans="6:8">
      <c r="F968" s="113"/>
      <c r="G968" s="133"/>
      <c r="H968" s="129"/>
    </row>
    <row r="969" spans="6:8">
      <c r="F969" s="113"/>
      <c r="G969" s="133"/>
      <c r="H969" s="129"/>
    </row>
    <row r="970" spans="6:8">
      <c r="F970" s="113"/>
      <c r="G970" s="133"/>
      <c r="H970" s="129"/>
    </row>
    <row r="971" spans="6:8">
      <c r="F971" s="113"/>
      <c r="G971" s="133"/>
      <c r="H971" s="129"/>
    </row>
    <row r="972" spans="6:8">
      <c r="F972" s="113"/>
      <c r="G972" s="133"/>
      <c r="H972" s="129"/>
    </row>
    <row r="973" spans="6:8">
      <c r="F973" s="113"/>
      <c r="G973" s="133"/>
      <c r="H973" s="129"/>
    </row>
    <row r="974" spans="6:8">
      <c r="F974" s="113"/>
      <c r="G974" s="133"/>
      <c r="H974" s="129"/>
    </row>
    <row r="975" spans="6:8">
      <c r="F975" s="113"/>
      <c r="G975" s="133"/>
      <c r="H975" s="129"/>
    </row>
    <row r="976" spans="6:8">
      <c r="F976" s="113"/>
      <c r="G976" s="133"/>
      <c r="H976" s="129"/>
    </row>
    <row r="977" spans="6:8">
      <c r="F977" s="113"/>
      <c r="G977" s="133"/>
      <c r="H977" s="129"/>
    </row>
    <row r="978" spans="6:8">
      <c r="F978" s="113"/>
      <c r="G978" s="133"/>
      <c r="H978" s="129"/>
    </row>
    <row r="979" spans="6:8">
      <c r="F979" s="113"/>
      <c r="G979" s="133"/>
      <c r="H979" s="129"/>
    </row>
    <row r="980" spans="6:8">
      <c r="F980" s="113"/>
      <c r="G980" s="133"/>
      <c r="H980" s="129"/>
    </row>
    <row r="981" spans="6:8">
      <c r="F981" s="113"/>
      <c r="G981" s="133"/>
      <c r="H981" s="129"/>
    </row>
    <row r="982" spans="6:8">
      <c r="F982" s="113"/>
      <c r="G982" s="133"/>
      <c r="H982" s="129"/>
    </row>
    <row r="983" spans="6:8">
      <c r="F983" s="113"/>
      <c r="G983" s="133"/>
      <c r="H983" s="129"/>
    </row>
    <row r="984" spans="6:8">
      <c r="F984" s="113"/>
      <c r="G984" s="133"/>
      <c r="H984" s="129"/>
    </row>
    <row r="985" spans="6:8">
      <c r="F985" s="113"/>
      <c r="G985" s="133"/>
      <c r="H985" s="129"/>
    </row>
    <row r="986" spans="6:8">
      <c r="F986" s="113"/>
      <c r="G986" s="133"/>
      <c r="H986" s="129"/>
    </row>
    <row r="987" spans="6:8">
      <c r="F987" s="113"/>
      <c r="G987" s="133"/>
      <c r="H987" s="129"/>
    </row>
    <row r="988" spans="6:8">
      <c r="F988" s="113"/>
      <c r="G988" s="133"/>
      <c r="H988" s="129"/>
    </row>
    <row r="989" spans="6:8">
      <c r="F989" s="113"/>
      <c r="G989" s="133"/>
      <c r="H989" s="129"/>
    </row>
    <row r="990" spans="6:8">
      <c r="F990" s="113"/>
      <c r="G990" s="133"/>
      <c r="H990" s="129"/>
    </row>
    <row r="991" spans="6:8">
      <c r="F991" s="113"/>
      <c r="G991" s="133"/>
      <c r="H991" s="129"/>
    </row>
    <row r="992" spans="6:8">
      <c r="F992" s="113"/>
      <c r="G992" s="133"/>
      <c r="H992" s="129"/>
    </row>
    <row r="993" spans="6:8">
      <c r="F993" s="113"/>
      <c r="G993" s="133"/>
      <c r="H993" s="129"/>
    </row>
    <row r="994" spans="6:8">
      <c r="F994" s="113"/>
      <c r="G994" s="133"/>
      <c r="H994" s="129"/>
    </row>
    <row r="995" spans="6:8">
      <c r="F995" s="113"/>
      <c r="G995" s="133"/>
      <c r="H995" s="129"/>
    </row>
    <row r="996" spans="6:8">
      <c r="F996" s="113"/>
      <c r="G996" s="133"/>
      <c r="H996" s="129"/>
    </row>
    <row r="997" spans="6:8">
      <c r="F997" s="113"/>
      <c r="G997" s="133"/>
      <c r="H997" s="129"/>
    </row>
    <row r="998" spans="6:8">
      <c r="F998" s="113"/>
      <c r="G998" s="133"/>
      <c r="H998" s="129"/>
    </row>
    <row r="999" spans="6:8">
      <c r="F999" s="113"/>
      <c r="G999" s="133"/>
      <c r="H999" s="129"/>
    </row>
    <row r="1000" spans="6:8">
      <c r="F1000" s="113"/>
      <c r="G1000" s="133"/>
      <c r="H1000" s="129"/>
    </row>
    <row r="1001" spans="6:8">
      <c r="F1001" s="113"/>
      <c r="G1001" s="133"/>
      <c r="H1001" s="129"/>
    </row>
    <row r="1002" spans="6:8">
      <c r="F1002" s="113"/>
      <c r="G1002" s="133"/>
      <c r="H1002" s="129"/>
    </row>
    <row r="1003" spans="6:8">
      <c r="F1003" s="113"/>
      <c r="G1003" s="133"/>
      <c r="H1003" s="129"/>
    </row>
    <row r="1004" spans="6:8">
      <c r="F1004" s="113"/>
      <c r="G1004" s="133"/>
      <c r="H1004" s="129"/>
    </row>
    <row r="1005" spans="6:8">
      <c r="F1005" s="113"/>
      <c r="G1005" s="133"/>
      <c r="H1005" s="129"/>
    </row>
    <row r="1006" spans="6:8">
      <c r="F1006" s="113"/>
      <c r="G1006" s="133"/>
      <c r="H1006" s="129"/>
    </row>
    <row r="1007" spans="6:8">
      <c r="F1007" s="113"/>
      <c r="G1007" s="133"/>
      <c r="H1007" s="129"/>
    </row>
    <row r="1008" spans="6:8">
      <c r="F1008" s="113"/>
      <c r="G1008" s="133"/>
      <c r="H1008" s="129"/>
    </row>
    <row r="1009" spans="6:8">
      <c r="F1009" s="113"/>
      <c r="G1009" s="133"/>
      <c r="H1009" s="129"/>
    </row>
    <row r="1010" spans="6:8">
      <c r="F1010" s="113"/>
      <c r="G1010" s="133"/>
      <c r="H1010" s="129"/>
    </row>
    <row r="1011" spans="6:8">
      <c r="F1011" s="113"/>
      <c r="G1011" s="133"/>
      <c r="H1011" s="129"/>
    </row>
    <row r="1012" spans="6:8">
      <c r="F1012" s="113"/>
      <c r="G1012" s="133"/>
      <c r="H1012" s="129"/>
    </row>
    <row r="1013" spans="6:8">
      <c r="F1013" s="113"/>
      <c r="G1013" s="133"/>
      <c r="H1013" s="129"/>
    </row>
    <row r="1014" spans="6:8">
      <c r="F1014" s="113"/>
      <c r="G1014" s="133"/>
      <c r="H1014" s="129"/>
    </row>
    <row r="1015" spans="6:8">
      <c r="F1015" s="113"/>
      <c r="G1015" s="133"/>
      <c r="H1015" s="129"/>
    </row>
    <row r="1016" spans="6:8">
      <c r="F1016" s="113"/>
      <c r="G1016" s="133"/>
      <c r="H1016" s="129"/>
    </row>
    <row r="1017" spans="6:8">
      <c r="F1017" s="113"/>
      <c r="G1017" s="133"/>
      <c r="H1017" s="129"/>
    </row>
    <row r="1018" spans="6:8">
      <c r="F1018" s="113"/>
      <c r="G1018" s="133"/>
      <c r="H1018" s="129"/>
    </row>
    <row r="1019" spans="6:8">
      <c r="F1019" s="113"/>
      <c r="G1019" s="133"/>
      <c r="H1019" s="129"/>
    </row>
    <row r="1020" spans="6:8">
      <c r="F1020" s="113"/>
      <c r="G1020" s="133"/>
      <c r="H1020" s="129"/>
    </row>
    <row r="1021" spans="6:8">
      <c r="F1021" s="113"/>
      <c r="G1021" s="133"/>
      <c r="H1021" s="129"/>
    </row>
    <row r="1022" spans="6:8">
      <c r="F1022" s="113"/>
      <c r="G1022" s="133"/>
      <c r="H1022" s="129"/>
    </row>
    <row r="1023" spans="6:8">
      <c r="F1023" s="113"/>
      <c r="G1023" s="133"/>
      <c r="H1023" s="129"/>
    </row>
    <row r="1024" spans="6:8">
      <c r="F1024" s="113"/>
      <c r="G1024" s="133"/>
      <c r="H1024" s="129"/>
    </row>
    <row r="1025" spans="6:8">
      <c r="F1025" s="113"/>
      <c r="G1025" s="133"/>
      <c r="H1025" s="129"/>
    </row>
    <row r="1026" spans="6:8">
      <c r="F1026" s="113"/>
      <c r="G1026" s="133"/>
      <c r="H1026" s="129"/>
    </row>
    <row r="1027" spans="6:8">
      <c r="F1027" s="113"/>
      <c r="G1027" s="133"/>
      <c r="H1027" s="129"/>
    </row>
    <row r="1028" spans="6:8">
      <c r="F1028" s="113"/>
      <c r="G1028" s="133"/>
      <c r="H1028" s="129"/>
    </row>
    <row r="1029" spans="6:8">
      <c r="F1029" s="113"/>
      <c r="G1029" s="133"/>
      <c r="H1029" s="129"/>
    </row>
    <row r="1030" spans="6:8">
      <c r="F1030" s="113"/>
      <c r="G1030" s="133"/>
      <c r="H1030" s="129"/>
    </row>
    <row r="1031" spans="6:8">
      <c r="F1031" s="113"/>
      <c r="G1031" s="133"/>
      <c r="H1031" s="129"/>
    </row>
    <row r="1032" spans="6:8">
      <c r="F1032" s="113"/>
      <c r="G1032" s="133"/>
      <c r="H1032" s="129"/>
    </row>
    <row r="1033" spans="6:8">
      <c r="F1033" s="113"/>
      <c r="G1033" s="133"/>
      <c r="H1033" s="129"/>
    </row>
    <row r="1034" spans="6:8">
      <c r="F1034" s="113"/>
      <c r="G1034" s="133"/>
      <c r="H1034" s="129"/>
    </row>
    <row r="1035" spans="6:8">
      <c r="F1035" s="113"/>
      <c r="G1035" s="133"/>
      <c r="H1035" s="129"/>
    </row>
    <row r="1036" spans="6:8">
      <c r="F1036" s="113"/>
      <c r="G1036" s="133"/>
      <c r="H1036" s="129"/>
    </row>
    <row r="1037" spans="6:8">
      <c r="F1037" s="113"/>
      <c r="G1037" s="133"/>
      <c r="H1037" s="129"/>
    </row>
    <row r="1038" spans="6:8">
      <c r="F1038" s="113"/>
      <c r="G1038" s="133"/>
      <c r="H1038" s="129"/>
    </row>
    <row r="1039" spans="6:8">
      <c r="F1039" s="113"/>
      <c r="G1039" s="133"/>
      <c r="H1039" s="129"/>
    </row>
    <row r="1040" spans="6:8">
      <c r="F1040" s="113"/>
      <c r="G1040" s="133"/>
      <c r="H1040" s="129"/>
    </row>
    <row r="1041" spans="6:8">
      <c r="F1041" s="113"/>
      <c r="G1041" s="133"/>
      <c r="H1041" s="129"/>
    </row>
    <row r="1042" spans="6:8">
      <c r="F1042" s="113"/>
      <c r="G1042" s="133"/>
      <c r="H1042" s="129"/>
    </row>
    <row r="1043" spans="6:8">
      <c r="F1043" s="113"/>
      <c r="G1043" s="133"/>
      <c r="H1043" s="129"/>
    </row>
    <row r="1044" spans="6:8">
      <c r="F1044" s="113"/>
      <c r="G1044" s="133"/>
      <c r="H1044" s="129"/>
    </row>
    <row r="1045" spans="6:8">
      <c r="F1045" s="113"/>
      <c r="G1045" s="133"/>
      <c r="H1045" s="129"/>
    </row>
    <row r="1046" spans="6:8">
      <c r="F1046" s="113"/>
      <c r="G1046" s="133"/>
      <c r="H1046" s="129"/>
    </row>
    <row r="1047" spans="6:8">
      <c r="F1047" s="113"/>
      <c r="G1047" s="133"/>
      <c r="H1047" s="129"/>
    </row>
    <row r="1048" spans="6:8">
      <c r="F1048" s="113"/>
      <c r="G1048" s="133"/>
      <c r="H1048" s="129"/>
    </row>
    <row r="1049" spans="6:8">
      <c r="F1049" s="113"/>
      <c r="G1049" s="133"/>
      <c r="H1049" s="129"/>
    </row>
    <row r="1050" spans="6:8">
      <c r="F1050" s="113"/>
      <c r="G1050" s="133"/>
      <c r="H1050" s="129"/>
    </row>
    <row r="1051" spans="6:8">
      <c r="F1051" s="113"/>
      <c r="G1051" s="133"/>
      <c r="H1051" s="129"/>
    </row>
    <row r="1052" spans="6:8">
      <c r="F1052" s="113"/>
      <c r="G1052" s="133"/>
      <c r="H1052" s="129"/>
    </row>
    <row r="1053" spans="6:8">
      <c r="F1053" s="113"/>
      <c r="G1053" s="133"/>
      <c r="H1053" s="129"/>
    </row>
    <row r="1054" spans="6:8">
      <c r="F1054" s="113"/>
      <c r="G1054" s="133"/>
      <c r="H1054" s="129"/>
    </row>
    <row r="1055" spans="6:8">
      <c r="F1055" s="113"/>
      <c r="G1055" s="133"/>
      <c r="H1055" s="129"/>
    </row>
    <row r="1056" spans="6:8">
      <c r="F1056" s="113"/>
      <c r="G1056" s="133"/>
      <c r="H1056" s="129"/>
    </row>
    <row r="1057" spans="6:8">
      <c r="F1057" s="113"/>
      <c r="G1057" s="133"/>
      <c r="H1057" s="129"/>
    </row>
    <row r="1058" spans="6:8">
      <c r="F1058" s="113"/>
      <c r="G1058" s="133"/>
      <c r="H1058" s="129"/>
    </row>
    <row r="1059" spans="6:8">
      <c r="F1059" s="113"/>
      <c r="G1059" s="133"/>
      <c r="H1059" s="129"/>
    </row>
    <row r="1060" spans="6:8">
      <c r="F1060" s="113"/>
      <c r="G1060" s="133"/>
      <c r="H1060" s="129"/>
    </row>
    <row r="1061" spans="6:8">
      <c r="F1061" s="113"/>
      <c r="G1061" s="133"/>
      <c r="H1061" s="129"/>
    </row>
    <row r="1062" spans="6:8">
      <c r="F1062" s="113"/>
      <c r="G1062" s="133"/>
      <c r="H1062" s="129"/>
    </row>
    <row r="1063" spans="6:8">
      <c r="F1063" s="113"/>
      <c r="G1063" s="133"/>
      <c r="H1063" s="129"/>
    </row>
    <row r="1064" spans="6:8">
      <c r="F1064" s="113"/>
      <c r="G1064" s="133"/>
      <c r="H1064" s="129"/>
    </row>
    <row r="1065" spans="6:8">
      <c r="F1065" s="113"/>
      <c r="G1065" s="133"/>
      <c r="H1065" s="129"/>
    </row>
    <row r="1066" spans="6:8">
      <c r="F1066" s="113"/>
      <c r="G1066" s="133"/>
      <c r="H1066" s="129"/>
    </row>
    <row r="1067" spans="6:8">
      <c r="F1067" s="113"/>
      <c r="G1067" s="133"/>
      <c r="H1067" s="129"/>
    </row>
    <row r="1068" spans="6:8">
      <c r="F1068" s="113"/>
      <c r="G1068" s="133"/>
      <c r="H1068" s="129"/>
    </row>
    <row r="1069" spans="6:8">
      <c r="F1069" s="113"/>
      <c r="G1069" s="133"/>
      <c r="H1069" s="129"/>
    </row>
    <row r="1070" spans="6:8">
      <c r="F1070" s="113"/>
      <c r="G1070" s="133"/>
      <c r="H1070" s="129"/>
    </row>
    <row r="1071" spans="6:8">
      <c r="F1071" s="113"/>
      <c r="G1071" s="133"/>
      <c r="H1071" s="129"/>
    </row>
    <row r="1072" spans="6:8">
      <c r="F1072" s="113"/>
      <c r="G1072" s="133"/>
      <c r="H1072" s="129"/>
    </row>
    <row r="1073" spans="6:8">
      <c r="F1073" s="113"/>
      <c r="G1073" s="133"/>
      <c r="H1073" s="129"/>
    </row>
    <row r="1074" spans="6:8">
      <c r="F1074" s="113"/>
      <c r="G1074" s="133"/>
      <c r="H1074" s="129"/>
    </row>
    <row r="1075" spans="6:8">
      <c r="F1075" s="113"/>
      <c r="G1075" s="133"/>
      <c r="H1075" s="129"/>
    </row>
    <row r="1076" spans="6:8">
      <c r="F1076" s="113"/>
      <c r="G1076" s="133"/>
      <c r="H1076" s="129"/>
    </row>
    <row r="1077" spans="6:8">
      <c r="F1077" s="113"/>
      <c r="G1077" s="133"/>
      <c r="H1077" s="129"/>
    </row>
    <row r="1078" spans="6:8">
      <c r="F1078" s="113"/>
      <c r="G1078" s="133"/>
      <c r="H1078" s="129"/>
    </row>
    <row r="1079" spans="6:8">
      <c r="F1079" s="113"/>
      <c r="G1079" s="133"/>
      <c r="H1079" s="129"/>
    </row>
    <row r="1080" spans="6:8">
      <c r="F1080" s="113"/>
      <c r="G1080" s="133"/>
      <c r="H1080" s="129"/>
    </row>
    <row r="1081" spans="6:8">
      <c r="F1081" s="113"/>
      <c r="G1081" s="133"/>
      <c r="H1081" s="129"/>
    </row>
    <row r="1082" spans="6:8">
      <c r="F1082" s="113"/>
      <c r="G1082" s="133"/>
      <c r="H1082" s="129"/>
    </row>
    <row r="1083" spans="6:8">
      <c r="F1083" s="113"/>
      <c r="G1083" s="133"/>
      <c r="H1083" s="129"/>
    </row>
    <row r="1084" spans="6:8">
      <c r="F1084" s="113"/>
      <c r="G1084" s="133"/>
      <c r="H1084" s="129"/>
    </row>
    <row r="1085" spans="6:8">
      <c r="F1085" s="113"/>
      <c r="G1085" s="133"/>
      <c r="H1085" s="129"/>
    </row>
    <row r="1086" spans="6:8">
      <c r="F1086" s="113"/>
      <c r="G1086" s="133"/>
      <c r="H1086" s="129"/>
    </row>
    <row r="1087" spans="6:8">
      <c r="F1087" s="113"/>
      <c r="G1087" s="133"/>
      <c r="H1087" s="129"/>
    </row>
    <row r="1088" spans="6:8">
      <c r="F1088" s="113"/>
      <c r="G1088" s="133"/>
      <c r="H1088" s="129"/>
    </row>
    <row r="1089" spans="6:8">
      <c r="F1089" s="113"/>
      <c r="G1089" s="133"/>
      <c r="H1089" s="129"/>
    </row>
    <row r="1090" spans="6:8">
      <c r="F1090" s="113"/>
      <c r="G1090" s="133"/>
      <c r="H1090" s="129"/>
    </row>
    <row r="1091" spans="6:8">
      <c r="F1091" s="113"/>
      <c r="G1091" s="133"/>
      <c r="H1091" s="129"/>
    </row>
    <row r="1092" spans="6:8">
      <c r="F1092" s="113"/>
      <c r="G1092" s="133"/>
      <c r="H1092" s="129"/>
    </row>
    <row r="1093" spans="6:8">
      <c r="F1093" s="113"/>
      <c r="G1093" s="133"/>
      <c r="H1093" s="129"/>
    </row>
    <row r="1094" spans="6:8">
      <c r="F1094" s="113"/>
      <c r="G1094" s="133"/>
      <c r="H1094" s="129"/>
    </row>
    <row r="1095" spans="6:8">
      <c r="F1095" s="113"/>
      <c r="G1095" s="133"/>
      <c r="H1095" s="129"/>
    </row>
    <row r="1096" spans="6:8">
      <c r="F1096" s="113"/>
      <c r="G1096" s="133"/>
      <c r="H1096" s="129"/>
    </row>
    <row r="1097" spans="6:8">
      <c r="F1097" s="113"/>
      <c r="G1097" s="133"/>
      <c r="H1097" s="129"/>
    </row>
    <row r="1098" spans="6:8">
      <c r="F1098" s="113"/>
      <c r="G1098" s="133"/>
      <c r="H1098" s="129"/>
    </row>
    <row r="1099" spans="6:8">
      <c r="F1099" s="113"/>
      <c r="G1099" s="133"/>
      <c r="H1099" s="129"/>
    </row>
    <row r="1100" spans="6:8">
      <c r="F1100" s="113"/>
      <c r="G1100" s="133"/>
      <c r="H1100" s="129"/>
    </row>
    <row r="1101" spans="6:8">
      <c r="F1101" s="113"/>
      <c r="G1101" s="133"/>
      <c r="H1101" s="129"/>
    </row>
    <row r="1102" spans="6:8">
      <c r="F1102" s="113"/>
      <c r="G1102" s="133"/>
      <c r="H1102" s="129"/>
    </row>
    <row r="1103" spans="6:8">
      <c r="F1103" s="113"/>
      <c r="G1103" s="133"/>
      <c r="H1103" s="129"/>
    </row>
    <row r="1104" spans="6:8">
      <c r="F1104" s="113"/>
      <c r="G1104" s="133"/>
      <c r="H1104" s="129"/>
    </row>
    <row r="1105" spans="6:8">
      <c r="F1105" s="113"/>
      <c r="G1105" s="133"/>
      <c r="H1105" s="129"/>
    </row>
    <row r="1106" spans="6:8">
      <c r="F1106" s="113"/>
      <c r="G1106" s="133"/>
      <c r="H1106" s="129"/>
    </row>
    <row r="1107" spans="6:8">
      <c r="F1107" s="113"/>
      <c r="G1107" s="133"/>
      <c r="H1107" s="129"/>
    </row>
    <row r="1108" spans="6:8">
      <c r="F1108" s="113"/>
      <c r="G1108" s="133"/>
      <c r="H1108" s="129"/>
    </row>
    <row r="1109" spans="6:8">
      <c r="F1109" s="113"/>
      <c r="G1109" s="133"/>
      <c r="H1109" s="129"/>
    </row>
    <row r="1110" spans="6:8">
      <c r="F1110" s="113"/>
      <c r="G1110" s="133"/>
      <c r="H1110" s="129"/>
    </row>
    <row r="1111" spans="6:8">
      <c r="F1111" s="113"/>
      <c r="G1111" s="133"/>
      <c r="H1111" s="129"/>
    </row>
    <row r="1112" spans="6:8">
      <c r="F1112" s="113"/>
      <c r="G1112" s="133"/>
      <c r="H1112" s="129"/>
    </row>
    <row r="1113" spans="6:8">
      <c r="F1113" s="113"/>
      <c r="G1113" s="133"/>
      <c r="H1113" s="129"/>
    </row>
    <row r="1114" spans="6:8">
      <c r="F1114" s="113"/>
      <c r="G1114" s="133"/>
      <c r="H1114" s="129"/>
    </row>
    <row r="1115" spans="6:8">
      <c r="F1115" s="113"/>
      <c r="G1115" s="133"/>
      <c r="H1115" s="129"/>
    </row>
    <row r="1116" spans="6:8">
      <c r="F1116" s="113"/>
      <c r="G1116" s="133"/>
      <c r="H1116" s="129"/>
    </row>
    <row r="1117" spans="6:8">
      <c r="F1117" s="113"/>
      <c r="G1117" s="133"/>
      <c r="H1117" s="129"/>
    </row>
    <row r="1118" spans="6:8">
      <c r="F1118" s="113"/>
      <c r="G1118" s="133"/>
      <c r="H1118" s="129"/>
    </row>
    <row r="1119" spans="6:8">
      <c r="F1119" s="113"/>
      <c r="G1119" s="133"/>
      <c r="H1119" s="129"/>
    </row>
    <row r="1120" spans="6:8">
      <c r="F1120" s="113"/>
      <c r="G1120" s="133"/>
      <c r="H1120" s="129"/>
    </row>
    <row r="1121" spans="6:8">
      <c r="F1121" s="113"/>
      <c r="G1121" s="133"/>
      <c r="H1121" s="129"/>
    </row>
    <row r="1122" spans="6:8">
      <c r="F1122" s="113"/>
      <c r="G1122" s="133"/>
      <c r="H1122" s="129"/>
    </row>
    <row r="1123" spans="6:8">
      <c r="F1123" s="113"/>
      <c r="G1123" s="133"/>
      <c r="H1123" s="129"/>
    </row>
    <row r="1124" spans="6:8">
      <c r="F1124" s="113"/>
      <c r="G1124" s="133"/>
      <c r="H1124" s="129"/>
    </row>
    <row r="1125" spans="6:8">
      <c r="F1125" s="113"/>
      <c r="G1125" s="133"/>
      <c r="H1125" s="129"/>
    </row>
    <row r="1126" spans="6:8">
      <c r="F1126" s="113"/>
      <c r="G1126" s="133"/>
      <c r="H1126" s="129"/>
    </row>
    <row r="1127" spans="6:8">
      <c r="F1127" s="113"/>
      <c r="G1127" s="133"/>
      <c r="H1127" s="129"/>
    </row>
    <row r="1128" spans="6:8">
      <c r="F1128" s="113"/>
      <c r="G1128" s="133"/>
      <c r="H1128" s="129"/>
    </row>
    <row r="1129" spans="6:8">
      <c r="F1129" s="113"/>
      <c r="G1129" s="133"/>
      <c r="H1129" s="129"/>
    </row>
    <row r="1130" spans="6:8">
      <c r="F1130" s="113"/>
      <c r="G1130" s="133"/>
      <c r="H1130" s="129"/>
    </row>
    <row r="1131" spans="6:8">
      <c r="F1131" s="113"/>
      <c r="G1131" s="133"/>
      <c r="H1131" s="129"/>
    </row>
    <row r="1132" spans="6:8">
      <c r="F1132" s="113"/>
      <c r="G1132" s="133"/>
      <c r="H1132" s="129"/>
    </row>
    <row r="1133" spans="6:8">
      <c r="F1133" s="113"/>
      <c r="G1133" s="133"/>
      <c r="H1133" s="129"/>
    </row>
    <row r="1134" spans="6:8">
      <c r="F1134" s="113"/>
      <c r="G1134" s="133"/>
      <c r="H1134" s="129"/>
    </row>
    <row r="1135" spans="6:8">
      <c r="F1135" s="113"/>
      <c r="G1135" s="133"/>
      <c r="H1135" s="129"/>
    </row>
    <row r="1136" spans="6:8">
      <c r="F1136" s="113"/>
      <c r="G1136" s="133"/>
      <c r="H1136" s="129"/>
    </row>
    <row r="1137" spans="6:8">
      <c r="F1137" s="113"/>
      <c r="G1137" s="133"/>
      <c r="H1137" s="129"/>
    </row>
    <row r="1138" spans="6:8">
      <c r="F1138" s="113"/>
      <c r="G1138" s="133"/>
      <c r="H1138" s="129"/>
    </row>
    <row r="1139" spans="6:8">
      <c r="F1139" s="113"/>
      <c r="G1139" s="133"/>
      <c r="H1139" s="129"/>
    </row>
    <row r="1140" spans="6:8">
      <c r="F1140" s="113"/>
      <c r="G1140" s="133"/>
      <c r="H1140" s="129"/>
    </row>
    <row r="1141" spans="6:8">
      <c r="F1141" s="113"/>
      <c r="G1141" s="133"/>
      <c r="H1141" s="129"/>
    </row>
    <row r="1142" spans="6:8">
      <c r="F1142" s="113"/>
      <c r="G1142" s="133"/>
      <c r="H1142" s="129"/>
    </row>
    <row r="1143" spans="6:8">
      <c r="F1143" s="113"/>
      <c r="G1143" s="133"/>
      <c r="H1143" s="129"/>
    </row>
    <row r="1144" spans="6:8">
      <c r="F1144" s="113"/>
      <c r="G1144" s="133"/>
      <c r="H1144" s="129"/>
    </row>
    <row r="1145" spans="6:8">
      <c r="F1145" s="113"/>
      <c r="G1145" s="133"/>
      <c r="H1145" s="129"/>
    </row>
    <row r="1146" spans="6:8">
      <c r="F1146" s="113"/>
      <c r="G1146" s="133"/>
      <c r="H1146" s="129"/>
    </row>
    <row r="1147" spans="6:8">
      <c r="F1147" s="113"/>
      <c r="G1147" s="133"/>
      <c r="H1147" s="129"/>
    </row>
    <row r="1148" spans="6:8">
      <c r="F1148" s="113"/>
      <c r="G1148" s="133"/>
      <c r="H1148" s="129"/>
    </row>
    <row r="1149" spans="6:8">
      <c r="F1149" s="113"/>
      <c r="G1149" s="133"/>
      <c r="H1149" s="129"/>
    </row>
    <row r="1150" spans="6:8">
      <c r="F1150" s="113"/>
      <c r="G1150" s="133"/>
      <c r="H1150" s="129"/>
    </row>
    <row r="1151" spans="6:8">
      <c r="F1151" s="113"/>
      <c r="G1151" s="133"/>
      <c r="H1151" s="129"/>
    </row>
    <row r="1152" spans="6:8">
      <c r="F1152" s="113"/>
      <c r="G1152" s="133"/>
      <c r="H1152" s="129"/>
    </row>
    <row r="1153" spans="6:8">
      <c r="F1153" s="113"/>
      <c r="G1153" s="133"/>
      <c r="H1153" s="129"/>
    </row>
    <row r="1154" spans="6:8">
      <c r="F1154" s="113"/>
      <c r="G1154" s="133"/>
      <c r="H1154" s="129"/>
    </row>
    <row r="1155" spans="6:8">
      <c r="F1155" s="113"/>
      <c r="G1155" s="133"/>
      <c r="H1155" s="129"/>
    </row>
    <row r="1156" spans="6:8">
      <c r="F1156" s="113"/>
      <c r="G1156" s="133"/>
      <c r="H1156" s="129"/>
    </row>
    <row r="1157" spans="6:8">
      <c r="F1157" s="113"/>
      <c r="G1157" s="133"/>
      <c r="H1157" s="129"/>
    </row>
    <row r="1158" spans="6:8">
      <c r="F1158" s="113"/>
      <c r="G1158" s="133"/>
      <c r="H1158" s="129"/>
    </row>
    <row r="1159" spans="6:8">
      <c r="F1159" s="113"/>
      <c r="G1159" s="133"/>
      <c r="H1159" s="129"/>
    </row>
    <row r="1160" spans="6:8">
      <c r="F1160" s="113"/>
      <c r="G1160" s="133"/>
      <c r="H1160" s="129"/>
    </row>
    <row r="1161" spans="6:8">
      <c r="F1161" s="113"/>
      <c r="G1161" s="133"/>
      <c r="H1161" s="129"/>
    </row>
    <row r="1162" spans="6:8">
      <c r="F1162" s="113"/>
      <c r="G1162" s="133"/>
      <c r="H1162" s="129"/>
    </row>
    <row r="1163" spans="6:8">
      <c r="F1163" s="113"/>
      <c r="G1163" s="133"/>
      <c r="H1163" s="129"/>
    </row>
    <row r="1164" spans="6:8">
      <c r="F1164" s="113"/>
      <c r="G1164" s="133"/>
      <c r="H1164" s="129"/>
    </row>
    <row r="1165" spans="6:8">
      <c r="F1165" s="113"/>
      <c r="G1165" s="133"/>
      <c r="H1165" s="129"/>
    </row>
    <row r="1166" spans="6:8">
      <c r="F1166" s="113"/>
      <c r="G1166" s="133"/>
      <c r="H1166" s="129"/>
    </row>
    <row r="1167" spans="6:8">
      <c r="F1167" s="113"/>
      <c r="G1167" s="133"/>
      <c r="H1167" s="129"/>
    </row>
    <row r="1168" spans="6:8">
      <c r="F1168" s="113"/>
      <c r="G1168" s="133"/>
      <c r="H1168" s="129"/>
    </row>
    <row r="1169" spans="6:8">
      <c r="F1169" s="113"/>
      <c r="G1169" s="133"/>
      <c r="H1169" s="129"/>
    </row>
    <row r="1170" spans="6:8">
      <c r="F1170" s="113"/>
      <c r="G1170" s="133"/>
      <c r="H1170" s="129"/>
    </row>
    <row r="1171" spans="6:8">
      <c r="F1171" s="113"/>
      <c r="G1171" s="133"/>
      <c r="H1171" s="129"/>
    </row>
    <row r="1172" spans="6:8">
      <c r="F1172" s="113"/>
      <c r="G1172" s="133"/>
      <c r="H1172" s="129"/>
    </row>
    <row r="1173" spans="6:8">
      <c r="F1173" s="113"/>
      <c r="G1173" s="133"/>
      <c r="H1173" s="129"/>
    </row>
    <row r="1174" spans="6:8">
      <c r="F1174" s="113"/>
      <c r="G1174" s="133"/>
      <c r="H1174" s="129"/>
    </row>
    <row r="1175" spans="6:8">
      <c r="F1175" s="113"/>
      <c r="G1175" s="133"/>
      <c r="H1175" s="129"/>
    </row>
    <row r="1176" spans="6:8">
      <c r="F1176" s="113"/>
      <c r="G1176" s="133"/>
      <c r="H1176" s="129"/>
    </row>
    <row r="1177" spans="6:8">
      <c r="F1177" s="113"/>
      <c r="G1177" s="133"/>
      <c r="H1177" s="129"/>
    </row>
    <row r="1178" spans="6:8">
      <c r="F1178" s="113"/>
      <c r="G1178" s="133"/>
      <c r="H1178" s="129"/>
    </row>
    <row r="1179" spans="6:8">
      <c r="F1179" s="113"/>
      <c r="G1179" s="133"/>
      <c r="H1179" s="129"/>
    </row>
    <row r="1180" spans="6:8">
      <c r="F1180" s="113"/>
      <c r="G1180" s="133"/>
      <c r="H1180" s="129"/>
    </row>
    <row r="1181" spans="6:8">
      <c r="F1181" s="113"/>
      <c r="G1181" s="133"/>
      <c r="H1181" s="129"/>
    </row>
    <row r="1182" spans="6:8">
      <c r="F1182" s="113"/>
      <c r="G1182" s="133"/>
      <c r="H1182" s="129"/>
    </row>
    <row r="1183" spans="6:8">
      <c r="F1183" s="113"/>
      <c r="G1183" s="133"/>
      <c r="H1183" s="129"/>
    </row>
    <row r="1184" spans="6:8">
      <c r="F1184" s="113"/>
      <c r="G1184" s="133"/>
      <c r="H1184" s="129"/>
    </row>
    <row r="1185" spans="6:8">
      <c r="F1185" s="113"/>
      <c r="G1185" s="133"/>
      <c r="H1185" s="129"/>
    </row>
    <row r="1186" spans="6:8">
      <c r="F1186" s="113"/>
      <c r="G1186" s="133"/>
      <c r="H1186" s="129"/>
    </row>
    <row r="1187" spans="6:8">
      <c r="F1187" s="113"/>
      <c r="G1187" s="133"/>
      <c r="H1187" s="129"/>
    </row>
    <row r="1188" spans="6:8">
      <c r="F1188" s="113"/>
      <c r="G1188" s="133"/>
      <c r="H1188" s="129"/>
    </row>
    <row r="1189" spans="6:8">
      <c r="F1189" s="113"/>
      <c r="G1189" s="133"/>
      <c r="H1189" s="129"/>
    </row>
    <row r="1190" spans="6:8">
      <c r="F1190" s="113"/>
      <c r="G1190" s="133"/>
      <c r="H1190" s="129"/>
    </row>
    <row r="1191" spans="6:8">
      <c r="F1191" s="113"/>
      <c r="G1191" s="133"/>
      <c r="H1191" s="129"/>
    </row>
    <row r="1192" spans="6:8">
      <c r="F1192" s="113"/>
      <c r="G1192" s="133"/>
      <c r="H1192" s="129"/>
    </row>
    <row r="1193" spans="6:8">
      <c r="F1193" s="113"/>
      <c r="G1193" s="133"/>
      <c r="H1193" s="129"/>
    </row>
    <row r="1194" spans="6:8">
      <c r="F1194" s="113"/>
      <c r="G1194" s="133"/>
      <c r="H1194" s="129"/>
    </row>
    <row r="1195" spans="6:8">
      <c r="F1195" s="113"/>
      <c r="G1195" s="133"/>
      <c r="H1195" s="129"/>
    </row>
    <row r="1196" spans="6:8">
      <c r="F1196" s="113"/>
      <c r="G1196" s="133"/>
      <c r="H1196" s="129"/>
    </row>
    <row r="1197" spans="6:8">
      <c r="F1197" s="113"/>
      <c r="G1197" s="133"/>
      <c r="H1197" s="129"/>
    </row>
    <row r="1198" spans="6:8">
      <c r="F1198" s="113"/>
      <c r="G1198" s="133"/>
      <c r="H1198" s="129"/>
    </row>
    <row r="1199" spans="6:8">
      <c r="F1199" s="113"/>
      <c r="G1199" s="133"/>
      <c r="H1199" s="129"/>
    </row>
    <row r="1200" spans="6:8">
      <c r="F1200" s="113"/>
      <c r="G1200" s="133"/>
      <c r="H1200" s="129"/>
    </row>
    <row r="1201" spans="6:8">
      <c r="F1201" s="113"/>
      <c r="G1201" s="133"/>
      <c r="H1201" s="129"/>
    </row>
    <row r="1202" spans="6:8">
      <c r="F1202" s="113"/>
      <c r="G1202" s="133"/>
      <c r="H1202" s="129"/>
    </row>
    <row r="1203" spans="6:8">
      <c r="F1203" s="113"/>
      <c r="G1203" s="133"/>
      <c r="H1203" s="129"/>
    </row>
    <row r="1204" spans="6:8">
      <c r="F1204" s="113"/>
      <c r="G1204" s="133"/>
      <c r="H1204" s="129"/>
    </row>
    <row r="1205" spans="6:8">
      <c r="F1205" s="113"/>
      <c r="G1205" s="133"/>
      <c r="H1205" s="129"/>
    </row>
    <row r="1206" spans="6:8">
      <c r="F1206" s="113"/>
      <c r="G1206" s="133"/>
      <c r="H1206" s="129"/>
    </row>
    <row r="1207" spans="6:8">
      <c r="F1207" s="113"/>
      <c r="G1207" s="133"/>
      <c r="H1207" s="129"/>
    </row>
    <row r="1208" spans="6:8">
      <c r="F1208" s="113"/>
      <c r="G1208" s="133"/>
      <c r="H1208" s="129"/>
    </row>
    <row r="1209" spans="6:8">
      <c r="F1209" s="113"/>
      <c r="G1209" s="133"/>
      <c r="H1209" s="129"/>
    </row>
    <row r="1210" spans="6:8">
      <c r="F1210" s="113"/>
      <c r="G1210" s="133"/>
      <c r="H1210" s="129"/>
    </row>
    <row r="1211" spans="6:8">
      <c r="F1211" s="113"/>
      <c r="G1211" s="133"/>
      <c r="H1211" s="129"/>
    </row>
    <row r="1212" spans="6:8">
      <c r="F1212" s="113"/>
      <c r="G1212" s="133"/>
      <c r="H1212" s="129"/>
    </row>
    <row r="1213" spans="6:8">
      <c r="F1213" s="113"/>
      <c r="G1213" s="133"/>
      <c r="H1213" s="129"/>
    </row>
    <row r="1214" spans="6:8">
      <c r="F1214" s="113"/>
      <c r="G1214" s="133"/>
      <c r="H1214" s="129"/>
    </row>
    <row r="1215" spans="6:8">
      <c r="F1215" s="113"/>
      <c r="G1215" s="133"/>
      <c r="H1215" s="129"/>
    </row>
    <row r="1216" spans="6:8">
      <c r="F1216" s="113"/>
      <c r="G1216" s="133"/>
      <c r="H1216" s="129"/>
    </row>
    <row r="1217" spans="6:8">
      <c r="F1217" s="113"/>
      <c r="G1217" s="133"/>
      <c r="H1217" s="129"/>
    </row>
    <row r="1218" spans="6:8">
      <c r="F1218" s="113"/>
      <c r="G1218" s="133"/>
      <c r="H1218" s="129"/>
    </row>
    <row r="1219" spans="6:8">
      <c r="F1219" s="113"/>
      <c r="G1219" s="133"/>
      <c r="H1219" s="129"/>
    </row>
    <row r="1220" spans="6:8">
      <c r="F1220" s="113"/>
      <c r="G1220" s="133"/>
      <c r="H1220" s="129"/>
    </row>
    <row r="1221" spans="6:8">
      <c r="F1221" s="113"/>
      <c r="G1221" s="133"/>
      <c r="H1221" s="129"/>
    </row>
    <row r="1222" spans="6:8">
      <c r="F1222" s="113"/>
      <c r="G1222" s="133"/>
      <c r="H1222" s="129"/>
    </row>
    <row r="1223" spans="6:8">
      <c r="F1223" s="113"/>
      <c r="G1223" s="133"/>
      <c r="H1223" s="129"/>
    </row>
    <row r="1224" spans="6:8">
      <c r="F1224" s="113"/>
      <c r="G1224" s="133"/>
      <c r="H1224" s="129"/>
    </row>
    <row r="1225" spans="6:8">
      <c r="F1225" s="113"/>
      <c r="G1225" s="133"/>
      <c r="H1225" s="129"/>
    </row>
    <row r="1226" spans="6:8">
      <c r="F1226" s="113"/>
      <c r="G1226" s="133"/>
      <c r="H1226" s="129"/>
    </row>
    <row r="1227" spans="6:8">
      <c r="F1227" s="113"/>
      <c r="G1227" s="133"/>
      <c r="H1227" s="129"/>
    </row>
    <row r="1228" spans="6:8">
      <c r="F1228" s="113"/>
      <c r="G1228" s="133"/>
      <c r="H1228" s="129"/>
    </row>
    <row r="1229" spans="6:8">
      <c r="F1229" s="113"/>
      <c r="G1229" s="133"/>
      <c r="H1229" s="129"/>
    </row>
    <row r="1230" spans="6:8">
      <c r="F1230" s="113"/>
      <c r="G1230" s="133"/>
      <c r="H1230" s="129"/>
    </row>
    <row r="1231" spans="6:8">
      <c r="F1231" s="113"/>
      <c r="G1231" s="133"/>
      <c r="H1231" s="129"/>
    </row>
    <row r="1232" spans="6:8">
      <c r="F1232" s="113"/>
      <c r="G1232" s="133"/>
      <c r="H1232" s="129"/>
    </row>
    <row r="1233" spans="6:8">
      <c r="F1233" s="113"/>
      <c r="G1233" s="133"/>
      <c r="H1233" s="129"/>
    </row>
    <row r="1234" spans="6:8">
      <c r="F1234" s="113"/>
      <c r="G1234" s="133"/>
      <c r="H1234" s="129"/>
    </row>
    <row r="1235" spans="6:8">
      <c r="F1235" s="113"/>
      <c r="G1235" s="133"/>
      <c r="H1235" s="129"/>
    </row>
    <row r="1236" spans="6:8">
      <c r="F1236" s="113"/>
      <c r="G1236" s="133"/>
      <c r="H1236" s="129"/>
    </row>
    <row r="1237" spans="6:8">
      <c r="F1237" s="113"/>
      <c r="G1237" s="133"/>
      <c r="H1237" s="129"/>
    </row>
    <row r="1238" spans="6:8">
      <c r="F1238" s="113"/>
      <c r="G1238" s="133"/>
      <c r="H1238" s="129"/>
    </row>
    <row r="1239" spans="6:8">
      <c r="F1239" s="113"/>
      <c r="G1239" s="133"/>
      <c r="H1239" s="129"/>
    </row>
    <row r="1240" spans="6:8">
      <c r="F1240" s="113"/>
      <c r="G1240" s="133"/>
      <c r="H1240" s="129"/>
    </row>
    <row r="1241" spans="6:8">
      <c r="F1241" s="113"/>
      <c r="G1241" s="133"/>
      <c r="H1241" s="129"/>
    </row>
    <row r="1242" spans="6:8">
      <c r="F1242" s="113"/>
      <c r="G1242" s="133"/>
      <c r="H1242" s="129"/>
    </row>
    <row r="1243" spans="6:8">
      <c r="F1243" s="113"/>
      <c r="G1243" s="133"/>
      <c r="H1243" s="129"/>
    </row>
    <row r="1244" spans="6:8">
      <c r="F1244" s="113"/>
      <c r="G1244" s="133"/>
      <c r="H1244" s="129"/>
    </row>
    <row r="1245" spans="6:8">
      <c r="F1245" s="113"/>
      <c r="G1245" s="133"/>
      <c r="H1245" s="129"/>
    </row>
    <row r="1246" spans="6:8">
      <c r="F1246" s="113"/>
      <c r="G1246" s="133"/>
      <c r="H1246" s="129"/>
    </row>
    <row r="1247" spans="6:8">
      <c r="F1247" s="113"/>
      <c r="G1247" s="133"/>
      <c r="H1247" s="129"/>
    </row>
    <row r="1248" spans="6:8">
      <c r="F1248" s="113"/>
      <c r="G1248" s="133"/>
      <c r="H1248" s="129"/>
    </row>
    <row r="1249" spans="6:8">
      <c r="F1249" s="113"/>
      <c r="G1249" s="133"/>
      <c r="H1249" s="129"/>
    </row>
    <row r="1250" spans="6:8">
      <c r="F1250" s="113"/>
      <c r="G1250" s="133"/>
      <c r="H1250" s="129"/>
    </row>
    <row r="1251" spans="6:8">
      <c r="F1251" s="113"/>
      <c r="G1251" s="133"/>
      <c r="H1251" s="129"/>
    </row>
    <row r="1252" spans="6:8">
      <c r="F1252" s="113"/>
      <c r="G1252" s="133"/>
      <c r="H1252" s="129"/>
    </row>
    <row r="1253" spans="6:8">
      <c r="F1253" s="113"/>
      <c r="G1253" s="133"/>
      <c r="H1253" s="129"/>
    </row>
    <row r="1254" spans="6:8">
      <c r="F1254" s="113"/>
      <c r="G1254" s="133"/>
      <c r="H1254" s="129"/>
    </row>
    <row r="1255" spans="6:8">
      <c r="F1255" s="113"/>
      <c r="G1255" s="133"/>
      <c r="H1255" s="129"/>
    </row>
    <row r="1256" spans="6:8">
      <c r="F1256" s="113"/>
      <c r="G1256" s="133"/>
      <c r="H1256" s="129"/>
    </row>
    <row r="1257" spans="6:8">
      <c r="F1257" s="113"/>
      <c r="G1257" s="133"/>
      <c r="H1257" s="129"/>
    </row>
    <row r="1258" spans="6:8">
      <c r="F1258" s="113"/>
      <c r="G1258" s="133"/>
      <c r="H1258" s="129"/>
    </row>
    <row r="1259" spans="6:8">
      <c r="F1259" s="113"/>
      <c r="G1259" s="133"/>
      <c r="H1259" s="129"/>
    </row>
    <row r="1260" spans="6:8">
      <c r="F1260" s="113"/>
      <c r="G1260" s="133"/>
      <c r="H1260" s="129"/>
    </row>
    <row r="1261" spans="6:8">
      <c r="F1261" s="113"/>
      <c r="G1261" s="133"/>
      <c r="H1261" s="129"/>
    </row>
    <row r="1262" spans="6:8">
      <c r="F1262" s="113"/>
      <c r="G1262" s="133"/>
      <c r="H1262" s="129"/>
    </row>
    <row r="1263" spans="6:8">
      <c r="F1263" s="113"/>
      <c r="G1263" s="133"/>
      <c r="H1263" s="129"/>
    </row>
    <row r="1264" spans="6:8">
      <c r="F1264" s="113"/>
      <c r="G1264" s="133"/>
      <c r="H1264" s="129"/>
    </row>
    <row r="1265" spans="6:8">
      <c r="F1265" s="113"/>
      <c r="G1265" s="133"/>
      <c r="H1265" s="129"/>
    </row>
    <row r="1266" spans="6:8">
      <c r="F1266" s="113"/>
      <c r="G1266" s="133"/>
      <c r="H1266" s="129"/>
    </row>
    <row r="1267" spans="6:8">
      <c r="F1267" s="113"/>
      <c r="G1267" s="133"/>
      <c r="H1267" s="129"/>
    </row>
    <row r="1268" spans="6:8">
      <c r="F1268" s="113"/>
      <c r="G1268" s="133"/>
      <c r="H1268" s="129"/>
    </row>
    <row r="1269" spans="6:8">
      <c r="F1269" s="113"/>
      <c r="G1269" s="133"/>
      <c r="H1269" s="129"/>
    </row>
    <row r="1270" spans="6:8">
      <c r="F1270" s="113"/>
      <c r="G1270" s="133"/>
      <c r="H1270" s="129"/>
    </row>
    <row r="1271" spans="6:8">
      <c r="F1271" s="113"/>
      <c r="G1271" s="133"/>
      <c r="H1271" s="129"/>
    </row>
    <row r="1272" spans="6:8">
      <c r="F1272" s="113"/>
      <c r="G1272" s="133"/>
      <c r="H1272" s="129"/>
    </row>
    <row r="1273" spans="6:8">
      <c r="F1273" s="113"/>
      <c r="G1273" s="133"/>
      <c r="H1273" s="129"/>
    </row>
    <row r="1274" spans="6:8">
      <c r="F1274" s="113"/>
      <c r="G1274" s="133"/>
      <c r="H1274" s="129"/>
    </row>
    <row r="1275" spans="6:8">
      <c r="F1275" s="113"/>
      <c r="G1275" s="133"/>
      <c r="H1275" s="129"/>
    </row>
    <row r="1276" spans="6:8">
      <c r="F1276" s="113"/>
      <c r="G1276" s="133"/>
      <c r="H1276" s="129"/>
    </row>
    <row r="1277" spans="6:8">
      <c r="F1277" s="113"/>
      <c r="G1277" s="133"/>
      <c r="H1277" s="129"/>
    </row>
    <row r="1278" spans="6:8">
      <c r="F1278" s="113"/>
      <c r="G1278" s="133"/>
      <c r="H1278" s="129"/>
    </row>
    <row r="1279" spans="6:8">
      <c r="F1279" s="113"/>
      <c r="G1279" s="133"/>
      <c r="H1279" s="129"/>
    </row>
    <row r="1280" spans="6:8">
      <c r="F1280" s="113"/>
      <c r="G1280" s="133"/>
      <c r="H1280" s="129"/>
    </row>
    <row r="1281" spans="6:8">
      <c r="F1281" s="113"/>
      <c r="G1281" s="133"/>
      <c r="H1281" s="129"/>
    </row>
    <row r="1282" spans="6:8">
      <c r="F1282" s="113"/>
      <c r="G1282" s="133"/>
      <c r="H1282" s="129"/>
    </row>
    <row r="1283" spans="6:8">
      <c r="F1283" s="113"/>
      <c r="G1283" s="133"/>
      <c r="H1283" s="129"/>
    </row>
    <row r="1284" spans="6:8">
      <c r="F1284" s="113"/>
      <c r="G1284" s="133"/>
      <c r="H1284" s="129"/>
    </row>
    <row r="1285" spans="6:8">
      <c r="F1285" s="113"/>
      <c r="G1285" s="133"/>
      <c r="H1285" s="129"/>
    </row>
    <row r="1286" spans="6:8">
      <c r="F1286" s="113"/>
      <c r="G1286" s="133"/>
      <c r="H1286" s="129"/>
    </row>
    <row r="1287" spans="6:8">
      <c r="F1287" s="113"/>
      <c r="G1287" s="133"/>
      <c r="H1287" s="129"/>
    </row>
    <row r="1288" spans="6:8">
      <c r="F1288" s="113"/>
      <c r="G1288" s="133"/>
      <c r="H1288" s="129"/>
    </row>
    <row r="1289" spans="6:8">
      <c r="F1289" s="113"/>
      <c r="G1289" s="133"/>
      <c r="H1289" s="129"/>
    </row>
    <row r="1290" spans="6:8">
      <c r="F1290" s="113"/>
      <c r="G1290" s="133"/>
      <c r="H1290" s="129"/>
    </row>
    <row r="1291" spans="6:8">
      <c r="F1291" s="113"/>
      <c r="G1291" s="133"/>
      <c r="H1291" s="129"/>
    </row>
    <row r="1292" spans="6:8">
      <c r="F1292" s="113"/>
      <c r="G1292" s="133"/>
      <c r="H1292" s="129"/>
    </row>
    <row r="1293" spans="6:8">
      <c r="F1293" s="113"/>
      <c r="G1293" s="133"/>
      <c r="H1293" s="129"/>
    </row>
    <row r="1294" spans="6:8">
      <c r="F1294" s="113"/>
      <c r="G1294" s="133"/>
      <c r="H1294" s="129"/>
    </row>
    <row r="1295" spans="6:8">
      <c r="F1295" s="113"/>
      <c r="G1295" s="133"/>
      <c r="H1295" s="129"/>
    </row>
    <row r="1296" spans="6:8">
      <c r="F1296" s="113"/>
      <c r="G1296" s="133"/>
      <c r="H1296" s="129"/>
    </row>
    <row r="1297" spans="6:8">
      <c r="F1297" s="113"/>
      <c r="G1297" s="133"/>
      <c r="H1297" s="129"/>
    </row>
    <row r="1298" spans="6:8">
      <c r="F1298" s="113"/>
      <c r="G1298" s="133"/>
      <c r="H1298" s="129"/>
    </row>
    <row r="1299" spans="6:8">
      <c r="F1299" s="113"/>
      <c r="G1299" s="133"/>
      <c r="H1299" s="129"/>
    </row>
    <row r="1300" spans="6:8">
      <c r="F1300" s="113"/>
      <c r="G1300" s="133"/>
      <c r="H1300" s="129"/>
    </row>
    <row r="1301" spans="6:8">
      <c r="F1301" s="113"/>
      <c r="G1301" s="133"/>
      <c r="H1301" s="129"/>
    </row>
    <row r="1302" spans="6:8">
      <c r="F1302" s="113"/>
      <c r="G1302" s="133"/>
      <c r="H1302" s="129"/>
    </row>
    <row r="1303" spans="6:8">
      <c r="F1303" s="113"/>
      <c r="G1303" s="133"/>
      <c r="H1303" s="129"/>
    </row>
    <row r="1304" spans="6:8">
      <c r="F1304" s="113"/>
      <c r="G1304" s="133"/>
      <c r="H1304" s="129"/>
    </row>
    <row r="1305" spans="6:8">
      <c r="F1305" s="113"/>
      <c r="G1305" s="133"/>
      <c r="H1305" s="129"/>
    </row>
    <row r="1306" spans="6:8">
      <c r="F1306" s="113"/>
      <c r="G1306" s="133"/>
      <c r="H1306" s="129"/>
    </row>
    <row r="1307" spans="6:8">
      <c r="F1307" s="113"/>
      <c r="G1307" s="133"/>
      <c r="H1307" s="129"/>
    </row>
    <row r="1308" spans="6:8">
      <c r="F1308" s="113"/>
      <c r="G1308" s="133"/>
      <c r="H1308" s="129"/>
    </row>
    <row r="1309" spans="6:8">
      <c r="F1309" s="113"/>
      <c r="G1309" s="133"/>
      <c r="H1309" s="129"/>
    </row>
    <row r="1310" spans="6:8">
      <c r="F1310" s="113"/>
      <c r="G1310" s="133"/>
      <c r="H1310" s="129"/>
    </row>
    <row r="1311" spans="6:8">
      <c r="F1311" s="113"/>
      <c r="G1311" s="133"/>
      <c r="H1311" s="129"/>
    </row>
    <row r="1312" spans="6:8">
      <c r="F1312" s="113"/>
      <c r="G1312" s="133"/>
      <c r="H1312" s="129"/>
    </row>
    <row r="1313" spans="6:8">
      <c r="F1313" s="113"/>
      <c r="G1313" s="133"/>
      <c r="H1313" s="129"/>
    </row>
    <row r="1314" spans="6:8">
      <c r="F1314" s="113"/>
      <c r="G1314" s="133"/>
      <c r="H1314" s="129"/>
    </row>
    <row r="1315" spans="6:8">
      <c r="F1315" s="113"/>
      <c r="G1315" s="133"/>
      <c r="H1315" s="129"/>
    </row>
    <row r="1316" spans="6:8">
      <c r="F1316" s="113"/>
      <c r="G1316" s="133"/>
      <c r="H1316" s="129"/>
    </row>
    <row r="1317" spans="6:8">
      <c r="F1317" s="113"/>
      <c r="G1317" s="133"/>
      <c r="H1317" s="129"/>
    </row>
    <row r="1318" spans="6:8">
      <c r="F1318" s="113"/>
      <c r="G1318" s="133"/>
      <c r="H1318" s="129"/>
    </row>
    <row r="1319" spans="6:8">
      <c r="F1319" s="113"/>
      <c r="G1319" s="133"/>
      <c r="H1319" s="129"/>
    </row>
    <row r="1320" spans="6:8">
      <c r="F1320" s="113"/>
      <c r="G1320" s="133"/>
      <c r="H1320" s="129"/>
    </row>
    <row r="1321" spans="6:8">
      <c r="F1321" s="113"/>
      <c r="G1321" s="133"/>
      <c r="H1321" s="129"/>
    </row>
    <row r="1322" spans="6:8">
      <c r="F1322" s="113"/>
      <c r="G1322" s="133"/>
      <c r="H1322" s="129"/>
    </row>
    <row r="1323" spans="6:8">
      <c r="F1323" s="113"/>
      <c r="G1323" s="133"/>
      <c r="H1323" s="129"/>
    </row>
    <row r="1324" spans="6:8">
      <c r="F1324" s="113"/>
      <c r="G1324" s="133"/>
      <c r="H1324" s="129"/>
    </row>
    <row r="1325" spans="6:8">
      <c r="F1325" s="113"/>
      <c r="G1325" s="133"/>
      <c r="H1325" s="129"/>
    </row>
    <row r="1326" spans="6:8">
      <c r="F1326" s="113"/>
      <c r="G1326" s="133"/>
      <c r="H1326" s="129"/>
    </row>
    <row r="1327" spans="6:8">
      <c r="F1327" s="113"/>
      <c r="G1327" s="133"/>
      <c r="H1327" s="129"/>
    </row>
    <row r="1328" spans="6:8">
      <c r="F1328" s="113"/>
      <c r="G1328" s="133"/>
      <c r="H1328" s="129"/>
    </row>
    <row r="1329" spans="6:8">
      <c r="F1329" s="113"/>
      <c r="G1329" s="133"/>
      <c r="H1329" s="129"/>
    </row>
    <row r="1330" spans="6:8">
      <c r="F1330" s="113"/>
      <c r="G1330" s="133"/>
      <c r="H1330" s="129"/>
    </row>
    <row r="1331" spans="6:8">
      <c r="F1331" s="113"/>
      <c r="G1331" s="133"/>
      <c r="H1331" s="129"/>
    </row>
    <row r="1332" spans="6:8">
      <c r="F1332" s="113"/>
      <c r="G1332" s="133"/>
      <c r="H1332" s="129"/>
    </row>
    <row r="1333" spans="6:8">
      <c r="F1333" s="113"/>
      <c r="G1333" s="133"/>
      <c r="H1333" s="129"/>
    </row>
    <row r="1334" spans="6:8">
      <c r="F1334" s="113"/>
      <c r="G1334" s="133"/>
      <c r="H1334" s="129"/>
    </row>
    <row r="1335" spans="6:8">
      <c r="F1335" s="113"/>
      <c r="G1335" s="133"/>
      <c r="H1335" s="129"/>
    </row>
    <row r="1336" spans="6:8">
      <c r="F1336" s="113"/>
      <c r="G1336" s="133"/>
      <c r="H1336" s="129"/>
    </row>
    <row r="1337" spans="6:8">
      <c r="F1337" s="113"/>
      <c r="G1337" s="133"/>
      <c r="H1337" s="129"/>
    </row>
    <row r="1338" spans="6:8">
      <c r="F1338" s="113"/>
      <c r="G1338" s="133"/>
      <c r="H1338" s="129"/>
    </row>
    <row r="1339" spans="6:8">
      <c r="F1339" s="113"/>
      <c r="G1339" s="133"/>
      <c r="H1339" s="129"/>
    </row>
    <row r="1340" spans="6:8">
      <c r="F1340" s="113"/>
      <c r="G1340" s="133"/>
      <c r="H1340" s="129"/>
    </row>
    <row r="1341" spans="6:8">
      <c r="F1341" s="113"/>
      <c r="G1341" s="133"/>
      <c r="H1341" s="129"/>
    </row>
    <row r="1342" spans="6:8">
      <c r="F1342" s="113"/>
      <c r="G1342" s="133"/>
      <c r="H1342" s="129"/>
    </row>
    <row r="1343" spans="6:8">
      <c r="F1343" s="113"/>
      <c r="G1343" s="133"/>
      <c r="H1343" s="129"/>
    </row>
    <row r="1344" spans="6:8">
      <c r="F1344" s="113"/>
      <c r="G1344" s="133"/>
      <c r="H1344" s="129"/>
    </row>
    <row r="1345" spans="6:8">
      <c r="F1345" s="113"/>
      <c r="G1345" s="133"/>
      <c r="H1345" s="129"/>
    </row>
    <row r="1346" spans="6:8">
      <c r="F1346" s="113"/>
      <c r="G1346" s="133"/>
      <c r="H1346" s="129"/>
    </row>
    <row r="1347" spans="6:8">
      <c r="F1347" s="113"/>
      <c r="G1347" s="133"/>
      <c r="H1347" s="129"/>
    </row>
    <row r="1348" spans="6:8">
      <c r="F1348" s="113"/>
      <c r="G1348" s="133"/>
      <c r="H1348" s="129"/>
    </row>
    <row r="1349" spans="6:8">
      <c r="F1349" s="113"/>
      <c r="G1349" s="133"/>
      <c r="H1349" s="129"/>
    </row>
    <row r="1350" spans="6:8">
      <c r="F1350" s="113"/>
      <c r="G1350" s="133"/>
      <c r="H1350" s="129"/>
    </row>
    <row r="1351" spans="6:8">
      <c r="F1351" s="113"/>
      <c r="G1351" s="133"/>
      <c r="H1351" s="129"/>
    </row>
    <row r="1352" spans="6:8">
      <c r="F1352" s="113"/>
      <c r="G1352" s="133"/>
      <c r="H1352" s="129"/>
    </row>
    <row r="1353" spans="6:8">
      <c r="F1353" s="113"/>
      <c r="G1353" s="133"/>
      <c r="H1353" s="129"/>
    </row>
    <row r="1354" spans="6:8">
      <c r="F1354" s="113"/>
      <c r="G1354" s="133"/>
      <c r="H1354" s="129"/>
    </row>
    <row r="1355" spans="6:8">
      <c r="F1355" s="113"/>
      <c r="G1355" s="133"/>
      <c r="H1355" s="129"/>
    </row>
    <row r="1356" spans="6:8">
      <c r="F1356" s="113"/>
      <c r="G1356" s="133"/>
      <c r="H1356" s="129"/>
    </row>
    <row r="1357" spans="6:8">
      <c r="F1357" s="113"/>
      <c r="G1357" s="133"/>
      <c r="H1357" s="129"/>
    </row>
    <row r="1358" spans="6:8">
      <c r="F1358" s="113"/>
      <c r="G1358" s="133"/>
      <c r="H1358" s="129"/>
    </row>
    <row r="1359" spans="6:8">
      <c r="F1359" s="113"/>
      <c r="G1359" s="133"/>
      <c r="H1359" s="129"/>
    </row>
    <row r="1360" spans="6:8">
      <c r="F1360" s="113"/>
      <c r="G1360" s="133"/>
      <c r="H1360" s="129"/>
    </row>
    <row r="1361" spans="6:8">
      <c r="F1361" s="113"/>
      <c r="G1361" s="133"/>
      <c r="H1361" s="129"/>
    </row>
    <row r="1362" spans="6:8">
      <c r="F1362" s="113"/>
      <c r="G1362" s="133"/>
      <c r="H1362" s="129"/>
    </row>
    <row r="1363" spans="6:8">
      <c r="F1363" s="113"/>
      <c r="G1363" s="133"/>
      <c r="H1363" s="129"/>
    </row>
    <row r="1364" spans="6:8">
      <c r="F1364" s="113"/>
      <c r="G1364" s="133"/>
      <c r="H1364" s="129"/>
    </row>
    <row r="1365" spans="6:8">
      <c r="F1365" s="113"/>
      <c r="G1365" s="133"/>
      <c r="H1365" s="129"/>
    </row>
    <row r="1366" spans="6:8">
      <c r="F1366" s="113"/>
      <c r="G1366" s="133"/>
      <c r="H1366" s="129"/>
    </row>
    <row r="1367" spans="6:8">
      <c r="F1367" s="113"/>
      <c r="G1367" s="133"/>
      <c r="H1367" s="129"/>
    </row>
    <row r="1368" spans="6:8">
      <c r="F1368" s="113"/>
      <c r="G1368" s="133"/>
      <c r="H1368" s="129"/>
    </row>
    <row r="1369" spans="6:8">
      <c r="F1369" s="113"/>
      <c r="G1369" s="133"/>
      <c r="H1369" s="129"/>
    </row>
    <row r="1370" spans="6:8">
      <c r="F1370" s="113"/>
      <c r="G1370" s="133"/>
      <c r="H1370" s="129"/>
    </row>
    <row r="1371" spans="6:8">
      <c r="F1371" s="113"/>
      <c r="G1371" s="133"/>
      <c r="H1371" s="129"/>
    </row>
    <row r="1372" spans="6:8">
      <c r="F1372" s="113"/>
      <c r="G1372" s="133"/>
      <c r="H1372" s="129"/>
    </row>
    <row r="1373" spans="6:8">
      <c r="F1373" s="113"/>
      <c r="G1373" s="133"/>
      <c r="H1373" s="129"/>
    </row>
    <row r="1374" spans="6:8">
      <c r="F1374" s="113"/>
      <c r="G1374" s="133"/>
      <c r="H1374" s="129"/>
    </row>
    <row r="1375" spans="6:8">
      <c r="F1375" s="113"/>
      <c r="G1375" s="133"/>
      <c r="H1375" s="129"/>
    </row>
    <row r="1376" spans="6:8">
      <c r="F1376" s="113"/>
      <c r="G1376" s="133"/>
      <c r="H1376" s="129"/>
    </row>
    <row r="1377" spans="6:8">
      <c r="F1377" s="113"/>
      <c r="G1377" s="133"/>
      <c r="H1377" s="129"/>
    </row>
    <row r="1378" spans="6:8">
      <c r="F1378" s="113"/>
      <c r="G1378" s="133"/>
      <c r="H1378" s="129"/>
    </row>
    <row r="1379" spans="6:8">
      <c r="F1379" s="113"/>
      <c r="G1379" s="133"/>
      <c r="H1379" s="129"/>
    </row>
    <row r="1380" spans="6:8">
      <c r="F1380" s="113"/>
      <c r="G1380" s="133"/>
      <c r="H1380" s="129"/>
    </row>
    <row r="1381" spans="6:8">
      <c r="F1381" s="113"/>
      <c r="G1381" s="133"/>
      <c r="H1381" s="129"/>
    </row>
    <row r="1382" spans="6:8">
      <c r="F1382" s="113"/>
      <c r="G1382" s="133"/>
      <c r="H1382" s="129"/>
    </row>
    <row r="1383" spans="6:8">
      <c r="F1383" s="113"/>
      <c r="G1383" s="133"/>
      <c r="H1383" s="129"/>
    </row>
    <row r="1384" spans="6:8">
      <c r="F1384" s="113"/>
      <c r="G1384" s="133"/>
      <c r="H1384" s="129"/>
    </row>
    <row r="1385" spans="6:8">
      <c r="F1385" s="113"/>
      <c r="G1385" s="133"/>
      <c r="H1385" s="129"/>
    </row>
    <row r="1386" spans="6:8">
      <c r="F1386" s="113"/>
      <c r="G1386" s="133"/>
      <c r="H1386" s="129"/>
    </row>
    <row r="1387" spans="6:8">
      <c r="F1387" s="113"/>
      <c r="G1387" s="133"/>
      <c r="H1387" s="129"/>
    </row>
    <row r="1388" spans="6:8">
      <c r="F1388" s="113"/>
      <c r="G1388" s="133"/>
      <c r="H1388" s="129"/>
    </row>
    <row r="1389" spans="6:8">
      <c r="F1389" s="113"/>
      <c r="G1389" s="133"/>
      <c r="H1389" s="129"/>
    </row>
    <row r="1390" spans="6:8">
      <c r="F1390" s="113"/>
      <c r="G1390" s="133"/>
      <c r="H1390" s="129"/>
    </row>
    <row r="1391" spans="6:8">
      <c r="F1391" s="113"/>
      <c r="G1391" s="133"/>
      <c r="H1391" s="129"/>
    </row>
    <row r="1392" spans="6:8">
      <c r="F1392" s="113"/>
      <c r="G1392" s="133"/>
      <c r="H1392" s="129"/>
    </row>
    <row r="1393" spans="6:8">
      <c r="F1393" s="113"/>
      <c r="G1393" s="133"/>
      <c r="H1393" s="129"/>
    </row>
    <row r="1394" spans="6:8">
      <c r="F1394" s="113"/>
      <c r="G1394" s="133"/>
      <c r="H1394" s="129"/>
    </row>
    <row r="1395" spans="6:8">
      <c r="F1395" s="113"/>
      <c r="G1395" s="133"/>
      <c r="H1395" s="129"/>
    </row>
    <row r="1396" spans="6:8">
      <c r="F1396" s="113"/>
      <c r="G1396" s="133"/>
      <c r="H1396" s="129"/>
    </row>
    <row r="1397" spans="6:8">
      <c r="F1397" s="113"/>
      <c r="G1397" s="133"/>
      <c r="H1397" s="129"/>
    </row>
    <row r="1398" spans="6:8">
      <c r="F1398" s="113"/>
      <c r="G1398" s="133"/>
      <c r="H1398" s="129"/>
    </row>
    <row r="1399" spans="6:8">
      <c r="F1399" s="113"/>
      <c r="G1399" s="133"/>
      <c r="H1399" s="129"/>
    </row>
    <row r="1400" spans="6:8">
      <c r="F1400" s="113"/>
      <c r="G1400" s="133"/>
      <c r="H1400" s="129"/>
    </row>
    <row r="1401" spans="6:8">
      <c r="F1401" s="113"/>
      <c r="G1401" s="133"/>
      <c r="H1401" s="129"/>
    </row>
    <row r="1402" spans="6:8">
      <c r="F1402" s="113"/>
      <c r="G1402" s="133"/>
      <c r="H1402" s="129"/>
    </row>
    <row r="1403" spans="6:8">
      <c r="F1403" s="113"/>
      <c r="G1403" s="133"/>
      <c r="H1403" s="129"/>
    </row>
    <row r="1404" spans="6:8">
      <c r="F1404" s="113"/>
      <c r="G1404" s="133"/>
      <c r="H1404" s="129"/>
    </row>
    <row r="1405" spans="6:8">
      <c r="F1405" s="113"/>
      <c r="G1405" s="133"/>
      <c r="H1405" s="129"/>
    </row>
    <row r="1406" spans="6:8">
      <c r="F1406" s="113"/>
      <c r="G1406" s="133"/>
      <c r="H1406" s="129"/>
    </row>
    <row r="1407" spans="6:8">
      <c r="F1407" s="113"/>
      <c r="G1407" s="133"/>
      <c r="H1407" s="129"/>
    </row>
    <row r="1408" spans="6:8">
      <c r="F1408" s="113"/>
      <c r="G1408" s="133"/>
      <c r="H1408" s="129"/>
    </row>
    <row r="1409" spans="6:8">
      <c r="F1409" s="113"/>
      <c r="G1409" s="133"/>
      <c r="H1409" s="129"/>
    </row>
    <row r="1410" spans="6:8">
      <c r="F1410" s="113"/>
      <c r="G1410" s="133"/>
      <c r="H1410" s="129"/>
    </row>
    <row r="1411" spans="6:8">
      <c r="F1411" s="113"/>
      <c r="G1411" s="133"/>
      <c r="H1411" s="129"/>
    </row>
    <row r="1412" spans="6:8">
      <c r="F1412" s="113"/>
      <c r="G1412" s="133"/>
      <c r="H1412" s="129"/>
    </row>
    <row r="1413" spans="6:8">
      <c r="F1413" s="113"/>
      <c r="G1413" s="133"/>
      <c r="H1413" s="129"/>
    </row>
    <row r="1414" spans="6:8">
      <c r="F1414" s="113"/>
      <c r="G1414" s="133"/>
      <c r="H1414" s="129"/>
    </row>
    <row r="1415" spans="6:8">
      <c r="F1415" s="113"/>
      <c r="G1415" s="133"/>
      <c r="H1415" s="129"/>
    </row>
    <row r="1416" spans="6:8">
      <c r="F1416" s="113"/>
      <c r="G1416" s="133"/>
      <c r="H1416" s="129"/>
    </row>
    <row r="1417" spans="6:8">
      <c r="F1417" s="113"/>
      <c r="G1417" s="133"/>
      <c r="H1417" s="129"/>
    </row>
    <row r="1418" spans="6:8">
      <c r="F1418" s="113"/>
      <c r="G1418" s="133"/>
      <c r="H1418" s="129"/>
    </row>
    <row r="1419" spans="6:8">
      <c r="F1419" s="113"/>
      <c r="G1419" s="133"/>
      <c r="H1419" s="129"/>
    </row>
    <row r="1420" spans="6:8">
      <c r="F1420" s="113"/>
      <c r="G1420" s="133"/>
      <c r="H1420" s="129"/>
    </row>
    <row r="1421" spans="6:8">
      <c r="F1421" s="113"/>
      <c r="G1421" s="133"/>
      <c r="H1421" s="129"/>
    </row>
    <row r="1422" spans="6:8">
      <c r="F1422" s="113"/>
      <c r="G1422" s="133"/>
      <c r="H1422" s="129"/>
    </row>
    <row r="1423" spans="6:8">
      <c r="F1423" s="113"/>
      <c r="G1423" s="133"/>
      <c r="H1423" s="129"/>
    </row>
    <row r="1424" spans="6:8">
      <c r="F1424" s="113"/>
      <c r="G1424" s="133"/>
      <c r="H1424" s="129"/>
    </row>
    <row r="1425" spans="6:8">
      <c r="F1425" s="113"/>
      <c r="G1425" s="133"/>
      <c r="H1425" s="129"/>
    </row>
    <row r="1426" spans="6:8">
      <c r="F1426" s="113"/>
      <c r="G1426" s="133"/>
      <c r="H1426" s="129"/>
    </row>
    <row r="1427" spans="6:8">
      <c r="F1427" s="113"/>
      <c r="G1427" s="133"/>
      <c r="H1427" s="129"/>
    </row>
    <row r="1428" spans="6:8">
      <c r="F1428" s="113"/>
      <c r="G1428" s="133"/>
      <c r="H1428" s="129"/>
    </row>
    <row r="1429" spans="6:8">
      <c r="F1429" s="113"/>
      <c r="G1429" s="133"/>
      <c r="H1429" s="129"/>
    </row>
    <row r="1430" spans="6:8">
      <c r="F1430" s="113"/>
      <c r="G1430" s="133"/>
      <c r="H1430" s="129"/>
    </row>
    <row r="1431" spans="6:8">
      <c r="F1431" s="113"/>
      <c r="G1431" s="133"/>
      <c r="H1431" s="129"/>
    </row>
    <row r="1432" spans="6:8">
      <c r="F1432" s="113"/>
      <c r="G1432" s="133"/>
      <c r="H1432" s="129"/>
    </row>
    <row r="1433" spans="6:8">
      <c r="F1433" s="113"/>
      <c r="G1433" s="133"/>
      <c r="H1433" s="129"/>
    </row>
    <row r="1434" spans="6:8">
      <c r="F1434" s="113"/>
      <c r="G1434" s="133"/>
      <c r="H1434" s="129"/>
    </row>
    <row r="1435" spans="6:8">
      <c r="F1435" s="113"/>
      <c r="G1435" s="133"/>
      <c r="H1435" s="129"/>
    </row>
    <row r="1436" spans="6:8">
      <c r="F1436" s="113"/>
      <c r="G1436" s="133"/>
      <c r="H1436" s="129"/>
    </row>
    <row r="1437" spans="6:8">
      <c r="F1437" s="113"/>
      <c r="G1437" s="133"/>
      <c r="H1437" s="129"/>
    </row>
    <row r="1438" spans="6:8">
      <c r="F1438" s="113"/>
      <c r="G1438" s="133"/>
      <c r="H1438" s="129"/>
    </row>
    <row r="1439" spans="6:8">
      <c r="F1439" s="113"/>
      <c r="G1439" s="133"/>
      <c r="H1439" s="129"/>
    </row>
    <row r="1440" spans="6:8">
      <c r="F1440" s="113"/>
      <c r="G1440" s="133"/>
      <c r="H1440" s="129"/>
    </row>
    <row r="1441" spans="6:8">
      <c r="F1441" s="113"/>
      <c r="G1441" s="133"/>
      <c r="H1441" s="129"/>
    </row>
    <row r="1442" spans="6:8">
      <c r="F1442" s="113"/>
      <c r="G1442" s="133"/>
      <c r="H1442" s="129"/>
    </row>
    <row r="1443" spans="6:8">
      <c r="F1443" s="113"/>
      <c r="G1443" s="133"/>
      <c r="H1443" s="129"/>
    </row>
    <row r="1444" spans="6:8">
      <c r="F1444" s="113"/>
      <c r="G1444" s="133"/>
      <c r="H1444" s="129"/>
    </row>
    <row r="1445" spans="6:8">
      <c r="F1445" s="113"/>
      <c r="G1445" s="133"/>
      <c r="H1445" s="129"/>
    </row>
    <row r="1446" spans="6:8">
      <c r="F1446" s="113"/>
      <c r="G1446" s="133"/>
      <c r="H1446" s="129"/>
    </row>
    <row r="1447" spans="6:8">
      <c r="F1447" s="113"/>
      <c r="G1447" s="133"/>
      <c r="H1447" s="129"/>
    </row>
    <row r="1448" spans="6:8">
      <c r="F1448" s="113"/>
      <c r="G1448" s="133"/>
      <c r="H1448" s="129"/>
    </row>
    <row r="1449" spans="6:8">
      <c r="F1449" s="113"/>
      <c r="G1449" s="133"/>
      <c r="H1449" s="129"/>
    </row>
    <row r="1450" spans="6:8">
      <c r="F1450" s="113"/>
      <c r="G1450" s="133"/>
      <c r="H1450" s="129"/>
    </row>
    <row r="1451" spans="6:8">
      <c r="F1451" s="113"/>
      <c r="G1451" s="133"/>
      <c r="H1451" s="129"/>
    </row>
    <row r="1452" spans="6:8">
      <c r="F1452" s="113"/>
      <c r="G1452" s="133"/>
      <c r="H1452" s="129"/>
    </row>
    <row r="1453" spans="6:8">
      <c r="F1453" s="113"/>
      <c r="G1453" s="133"/>
      <c r="H1453" s="129"/>
    </row>
    <row r="1454" spans="6:8">
      <c r="F1454" s="113"/>
      <c r="G1454" s="133"/>
      <c r="H1454" s="129"/>
    </row>
    <row r="1455" spans="6:8">
      <c r="F1455" s="113"/>
      <c r="G1455" s="133"/>
      <c r="H1455" s="129"/>
    </row>
    <row r="1456" spans="6:8">
      <c r="F1456" s="113"/>
      <c r="G1456" s="133"/>
      <c r="H1456" s="129"/>
    </row>
    <row r="1457" spans="6:8">
      <c r="F1457" s="113"/>
      <c r="G1457" s="133"/>
      <c r="H1457" s="129"/>
    </row>
    <row r="1458" spans="6:8">
      <c r="F1458" s="113"/>
      <c r="G1458" s="133"/>
      <c r="H1458" s="129"/>
    </row>
    <row r="1459" spans="6:8">
      <c r="F1459" s="113"/>
      <c r="G1459" s="133"/>
      <c r="H1459" s="129"/>
    </row>
    <row r="1460" spans="6:8">
      <c r="F1460" s="113"/>
      <c r="G1460" s="133"/>
      <c r="H1460" s="129"/>
    </row>
    <row r="1461" spans="6:8">
      <c r="F1461" s="113"/>
      <c r="G1461" s="133"/>
      <c r="H1461" s="129"/>
    </row>
    <row r="1462" spans="6:8">
      <c r="F1462" s="113"/>
      <c r="G1462" s="133"/>
      <c r="H1462" s="129"/>
    </row>
    <row r="1463" spans="6:8">
      <c r="F1463" s="113"/>
      <c r="G1463" s="133"/>
      <c r="H1463" s="129"/>
    </row>
    <row r="1464" spans="6:8">
      <c r="F1464" s="113"/>
      <c r="G1464" s="133"/>
      <c r="H1464" s="129"/>
    </row>
    <row r="1465" spans="6:8">
      <c r="F1465" s="113"/>
      <c r="G1465" s="133"/>
      <c r="H1465" s="129"/>
    </row>
    <row r="1466" spans="6:8">
      <c r="F1466" s="113"/>
      <c r="G1466" s="133"/>
      <c r="H1466" s="129"/>
    </row>
    <row r="1467" spans="6:8">
      <c r="F1467" s="113"/>
      <c r="G1467" s="133"/>
      <c r="H1467" s="129"/>
    </row>
    <row r="1468" spans="6:8">
      <c r="F1468" s="113"/>
      <c r="G1468" s="133"/>
      <c r="H1468" s="129"/>
    </row>
    <row r="1469" spans="6:8">
      <c r="F1469" s="113"/>
      <c r="G1469" s="133"/>
      <c r="H1469" s="129"/>
    </row>
    <row r="1470" spans="6:8">
      <c r="F1470" s="113"/>
      <c r="G1470" s="133"/>
      <c r="H1470" s="129"/>
    </row>
    <row r="1471" spans="6:8">
      <c r="F1471" s="113"/>
      <c r="G1471" s="133"/>
      <c r="H1471" s="129"/>
    </row>
    <row r="1472" spans="6:8">
      <c r="F1472" s="113"/>
      <c r="G1472" s="133"/>
      <c r="H1472" s="129"/>
    </row>
    <row r="1473" spans="6:8">
      <c r="F1473" s="113"/>
      <c r="G1473" s="133"/>
      <c r="H1473" s="129"/>
    </row>
    <row r="1474" spans="6:8">
      <c r="F1474" s="113"/>
      <c r="G1474" s="133"/>
      <c r="H1474" s="129"/>
    </row>
    <row r="1475" spans="6:8">
      <c r="F1475" s="113"/>
      <c r="G1475" s="133"/>
      <c r="H1475" s="129"/>
    </row>
    <row r="1476" spans="6:8">
      <c r="F1476" s="113"/>
      <c r="G1476" s="133"/>
      <c r="H1476" s="129"/>
    </row>
    <row r="1477" spans="6:8">
      <c r="F1477" s="113"/>
      <c r="G1477" s="133"/>
      <c r="H1477" s="129"/>
    </row>
    <row r="1478" spans="6:8">
      <c r="F1478" s="113"/>
      <c r="G1478" s="133"/>
      <c r="H1478" s="129"/>
    </row>
    <row r="1479" spans="6:8">
      <c r="F1479" s="113"/>
      <c r="G1479" s="133"/>
      <c r="H1479" s="129"/>
    </row>
    <row r="1480" spans="6:8">
      <c r="F1480" s="113"/>
      <c r="G1480" s="133"/>
      <c r="H1480" s="129"/>
    </row>
    <row r="1481" spans="6:8">
      <c r="F1481" s="113"/>
      <c r="G1481" s="133"/>
      <c r="H1481" s="129"/>
    </row>
    <row r="1482" spans="6:8">
      <c r="F1482" s="113"/>
      <c r="G1482" s="133"/>
      <c r="H1482" s="129"/>
    </row>
    <row r="1483" spans="6:8">
      <c r="F1483" s="113"/>
      <c r="G1483" s="133"/>
      <c r="H1483" s="129"/>
    </row>
    <row r="1484" spans="6:8">
      <c r="F1484" s="113"/>
      <c r="G1484" s="133"/>
      <c r="H1484" s="129"/>
    </row>
    <row r="1485" spans="6:8">
      <c r="F1485" s="113"/>
      <c r="G1485" s="133"/>
      <c r="H1485" s="129"/>
    </row>
    <row r="1486" spans="6:8">
      <c r="F1486" s="113"/>
      <c r="G1486" s="133"/>
      <c r="H1486" s="129"/>
    </row>
    <row r="1487" spans="6:8">
      <c r="F1487" s="113"/>
      <c r="G1487" s="133"/>
      <c r="H1487" s="129"/>
    </row>
    <row r="1488" spans="6:8">
      <c r="F1488" s="113"/>
      <c r="G1488" s="133"/>
      <c r="H1488" s="129"/>
    </row>
    <row r="1489" spans="6:8">
      <c r="F1489" s="113"/>
      <c r="G1489" s="133"/>
      <c r="H1489" s="129"/>
    </row>
    <row r="1490" spans="6:8">
      <c r="F1490" s="113"/>
      <c r="G1490" s="133"/>
      <c r="H1490" s="129"/>
    </row>
    <row r="1491" spans="6:8">
      <c r="F1491" s="113"/>
      <c r="G1491" s="133"/>
      <c r="H1491" s="129"/>
    </row>
    <row r="1492" spans="6:8">
      <c r="F1492" s="113"/>
      <c r="G1492" s="133"/>
      <c r="H1492" s="129"/>
    </row>
    <row r="1493" spans="6:8">
      <c r="F1493" s="113"/>
      <c r="G1493" s="133"/>
      <c r="H1493" s="129"/>
    </row>
    <row r="1494" spans="6:8">
      <c r="F1494" s="113"/>
      <c r="G1494" s="133"/>
      <c r="H1494" s="129"/>
    </row>
    <row r="1495" spans="6:8">
      <c r="F1495" s="113"/>
      <c r="G1495" s="133"/>
      <c r="H1495" s="129"/>
    </row>
    <row r="1496" spans="6:8">
      <c r="F1496" s="113"/>
      <c r="G1496" s="133"/>
      <c r="H1496" s="129"/>
    </row>
    <row r="1497" spans="6:8">
      <c r="F1497" s="113"/>
      <c r="G1497" s="133"/>
      <c r="H1497" s="129"/>
    </row>
    <row r="1498" spans="6:8">
      <c r="F1498" s="113"/>
      <c r="G1498" s="133"/>
      <c r="H1498" s="129"/>
    </row>
    <row r="1499" spans="6:8">
      <c r="F1499" s="113"/>
      <c r="G1499" s="133"/>
      <c r="H1499" s="129"/>
    </row>
    <row r="1500" spans="6:8">
      <c r="F1500" s="113"/>
      <c r="G1500" s="133"/>
      <c r="H1500" s="129"/>
    </row>
    <row r="1501" spans="6:8">
      <c r="F1501" s="113"/>
      <c r="G1501" s="133"/>
      <c r="H1501" s="129"/>
    </row>
    <row r="1502" spans="6:8">
      <c r="F1502" s="113"/>
      <c r="G1502" s="133"/>
      <c r="H1502" s="129"/>
    </row>
    <row r="1503" spans="6:8">
      <c r="F1503" s="113"/>
      <c r="G1503" s="133"/>
      <c r="H1503" s="129"/>
    </row>
    <row r="1504" spans="6:8">
      <c r="F1504" s="113"/>
      <c r="G1504" s="133"/>
      <c r="H1504" s="129"/>
    </row>
    <row r="1505" spans="6:8">
      <c r="F1505" s="113"/>
      <c r="G1505" s="133"/>
      <c r="H1505" s="129"/>
    </row>
    <row r="1506" spans="6:8">
      <c r="F1506" s="113"/>
      <c r="G1506" s="133"/>
      <c r="H1506" s="129"/>
    </row>
    <row r="1507" spans="6:8">
      <c r="F1507" s="113"/>
      <c r="G1507" s="133"/>
      <c r="H1507" s="129"/>
    </row>
    <row r="1508" spans="6:8">
      <c r="F1508" s="113"/>
      <c r="G1508" s="129"/>
      <c r="H1508" s="129"/>
    </row>
    <row r="1509" spans="6:8">
      <c r="F1509" s="113"/>
      <c r="G1509" s="129"/>
      <c r="H1509" s="129"/>
    </row>
    <row r="1510" spans="6:8">
      <c r="F1510" s="113"/>
      <c r="G1510" s="129"/>
      <c r="H1510" s="129"/>
    </row>
    <row r="1511" spans="6:8">
      <c r="F1511" s="113"/>
      <c r="G1511" s="129"/>
      <c r="H1511" s="129"/>
    </row>
    <row r="1512" spans="6:8">
      <c r="F1512" s="113"/>
      <c r="G1512" s="129"/>
      <c r="H1512" s="129"/>
    </row>
    <row r="1513" spans="6:8">
      <c r="F1513" s="113"/>
      <c r="G1513" s="129"/>
      <c r="H1513" s="129"/>
    </row>
    <row r="1514" spans="6:8">
      <c r="F1514" s="113"/>
      <c r="G1514" s="129"/>
      <c r="H1514" s="129"/>
    </row>
    <row r="1515" spans="6:8">
      <c r="F1515" s="113"/>
      <c r="G1515" s="129"/>
      <c r="H1515" s="129"/>
    </row>
    <row r="1516" spans="6:8">
      <c r="F1516" s="113"/>
      <c r="G1516" s="129"/>
      <c r="H1516" s="129"/>
    </row>
    <row r="1517" spans="6:8">
      <c r="F1517" s="113"/>
      <c r="G1517" s="129"/>
      <c r="H1517" s="129"/>
    </row>
    <row r="1518" spans="6:8">
      <c r="F1518" s="113"/>
      <c r="G1518" s="129"/>
      <c r="H1518" s="129"/>
    </row>
    <row r="1519" spans="6:8">
      <c r="F1519" s="113"/>
      <c r="G1519" s="129"/>
      <c r="H1519" s="129"/>
    </row>
    <row r="1520" spans="6:8">
      <c r="F1520" s="113"/>
      <c r="G1520" s="129"/>
      <c r="H1520" s="129"/>
    </row>
    <row r="1521" spans="6:8">
      <c r="F1521" s="113"/>
      <c r="G1521" s="129"/>
      <c r="H1521" s="129"/>
    </row>
    <row r="1522" spans="6:8">
      <c r="F1522" s="113"/>
      <c r="G1522" s="129"/>
      <c r="H1522" s="129"/>
    </row>
    <row r="1523" spans="6:8">
      <c r="F1523" s="113"/>
      <c r="G1523" s="129"/>
      <c r="H1523" s="129"/>
    </row>
    <row r="1524" spans="6:8">
      <c r="F1524" s="113"/>
      <c r="G1524" s="129"/>
      <c r="H1524" s="129"/>
    </row>
    <row r="1525" spans="6:8">
      <c r="F1525" s="113"/>
      <c r="G1525" s="129"/>
      <c r="H1525" s="129"/>
    </row>
    <row r="1526" spans="6:8">
      <c r="F1526" s="113"/>
      <c r="G1526" s="129"/>
      <c r="H1526" s="129"/>
    </row>
    <row r="1527" spans="6:8">
      <c r="F1527" s="113"/>
      <c r="G1527" s="129"/>
      <c r="H1527" s="129"/>
    </row>
    <row r="1528" spans="6:8">
      <c r="F1528" s="113"/>
      <c r="G1528" s="129"/>
      <c r="H1528" s="129"/>
    </row>
    <row r="1529" spans="6:8">
      <c r="F1529" s="113"/>
      <c r="G1529" s="129"/>
      <c r="H1529" s="129"/>
    </row>
    <row r="1530" spans="6:8">
      <c r="F1530" s="113"/>
      <c r="G1530" s="129"/>
      <c r="H1530" s="129"/>
    </row>
    <row r="1531" spans="6:8">
      <c r="F1531" s="113"/>
      <c r="G1531" s="129"/>
      <c r="H1531" s="129"/>
    </row>
    <row r="1532" spans="6:8">
      <c r="F1532" s="113"/>
      <c r="G1532" s="129"/>
      <c r="H1532" s="129"/>
    </row>
    <row r="1533" spans="6:8">
      <c r="F1533" s="113"/>
      <c r="G1533" s="129"/>
      <c r="H1533" s="129"/>
    </row>
    <row r="1534" spans="6:8">
      <c r="F1534" s="113"/>
      <c r="G1534" s="129"/>
      <c r="H1534" s="129"/>
    </row>
    <row r="1535" spans="6:8">
      <c r="F1535" s="113"/>
      <c r="G1535" s="129"/>
      <c r="H1535" s="129"/>
    </row>
    <row r="1536" spans="6:8">
      <c r="F1536" s="113"/>
      <c r="G1536" s="129"/>
      <c r="H1536" s="129"/>
    </row>
    <row r="1537" spans="6:8">
      <c r="F1537" s="113"/>
      <c r="G1537" s="129"/>
      <c r="H1537" s="129"/>
    </row>
    <row r="1538" spans="6:8">
      <c r="F1538" s="113"/>
      <c r="G1538" s="129"/>
      <c r="H1538" s="129"/>
    </row>
    <row r="1539" spans="6:8">
      <c r="F1539" s="113"/>
      <c r="G1539" s="129"/>
      <c r="H1539" s="129"/>
    </row>
    <row r="1540" spans="6:8">
      <c r="F1540" s="113"/>
      <c r="G1540" s="129"/>
      <c r="H1540" s="129"/>
    </row>
    <row r="1541" spans="6:8">
      <c r="F1541" s="113"/>
      <c r="G1541" s="129"/>
      <c r="H1541" s="129"/>
    </row>
    <row r="1542" spans="6:8">
      <c r="F1542" s="113"/>
      <c r="G1542" s="129"/>
      <c r="H1542" s="129"/>
    </row>
    <row r="1543" spans="6:8">
      <c r="F1543" s="113"/>
      <c r="G1543" s="129"/>
      <c r="H1543" s="129"/>
    </row>
    <row r="1544" spans="6:8">
      <c r="F1544" s="113"/>
      <c r="G1544" s="129"/>
      <c r="H1544" s="129"/>
    </row>
    <row r="1545" spans="6:8">
      <c r="F1545" s="113"/>
      <c r="G1545" s="129"/>
      <c r="H1545" s="129"/>
    </row>
    <row r="1546" spans="6:8">
      <c r="F1546" s="113"/>
      <c r="G1546" s="129"/>
      <c r="H1546" s="129"/>
    </row>
    <row r="1547" spans="6:8">
      <c r="F1547" s="113"/>
      <c r="G1547" s="129"/>
      <c r="H1547" s="129"/>
    </row>
    <row r="1548" spans="6:8">
      <c r="F1548" s="113"/>
      <c r="G1548" s="129"/>
      <c r="H1548" s="129"/>
    </row>
    <row r="1549" spans="6:8">
      <c r="F1549" s="113"/>
      <c r="G1549" s="129"/>
      <c r="H1549" s="129"/>
    </row>
    <row r="1550" spans="6:8">
      <c r="F1550" s="113"/>
      <c r="G1550" s="129"/>
      <c r="H1550" s="129"/>
    </row>
    <row r="1551" spans="6:8">
      <c r="F1551" s="113"/>
      <c r="G1551" s="129"/>
      <c r="H1551" s="129"/>
    </row>
    <row r="1552" spans="6:8">
      <c r="F1552" s="113"/>
      <c r="G1552" s="129"/>
      <c r="H1552" s="129"/>
    </row>
    <row r="1553" spans="6:8">
      <c r="F1553" s="113"/>
      <c r="G1553" s="129"/>
      <c r="H1553" s="129"/>
    </row>
    <row r="1554" spans="6:8">
      <c r="F1554" s="113"/>
      <c r="G1554" s="129"/>
      <c r="H1554" s="129"/>
    </row>
    <row r="1555" spans="6:8">
      <c r="F1555" s="113"/>
      <c r="G1555" s="129"/>
      <c r="H1555" s="129"/>
    </row>
    <row r="1556" spans="6:8">
      <c r="F1556" s="113"/>
      <c r="G1556" s="129"/>
      <c r="H1556" s="129"/>
    </row>
    <row r="1557" spans="6:8">
      <c r="F1557" s="113"/>
      <c r="G1557" s="129"/>
      <c r="H1557" s="129"/>
    </row>
    <row r="1558" spans="6:8">
      <c r="F1558" s="113"/>
      <c r="G1558" s="129"/>
      <c r="H1558" s="129"/>
    </row>
    <row r="1559" spans="6:8">
      <c r="F1559" s="113"/>
      <c r="G1559" s="129"/>
      <c r="H1559" s="129"/>
    </row>
    <row r="1560" spans="6:8">
      <c r="F1560" s="113"/>
      <c r="G1560" s="129"/>
      <c r="H1560" s="129"/>
    </row>
    <row r="1561" spans="6:8">
      <c r="F1561" s="113"/>
      <c r="G1561" s="129"/>
      <c r="H1561" s="129"/>
    </row>
    <row r="1562" spans="6:8">
      <c r="F1562" s="113"/>
      <c r="G1562" s="129"/>
      <c r="H1562" s="129"/>
    </row>
    <row r="1563" spans="6:8">
      <c r="F1563" s="113"/>
      <c r="G1563" s="129"/>
      <c r="H1563" s="129"/>
    </row>
    <row r="1564" spans="6:8">
      <c r="F1564" s="113"/>
      <c r="G1564" s="129"/>
      <c r="H1564" s="129"/>
    </row>
    <row r="1565" spans="6:8">
      <c r="F1565" s="113"/>
      <c r="G1565" s="129"/>
      <c r="H1565" s="129"/>
    </row>
    <row r="1566" spans="6:8">
      <c r="F1566" s="113"/>
      <c r="G1566" s="129"/>
      <c r="H1566" s="129"/>
    </row>
    <row r="1567" spans="6:8">
      <c r="F1567" s="113"/>
      <c r="G1567" s="129"/>
      <c r="H1567" s="129"/>
    </row>
    <row r="1568" spans="6:8">
      <c r="F1568" s="113"/>
      <c r="G1568" s="129"/>
      <c r="H1568" s="129"/>
    </row>
    <row r="1569" spans="6:8">
      <c r="F1569" s="113"/>
      <c r="G1569" s="129"/>
      <c r="H1569" s="129"/>
    </row>
    <row r="1570" spans="6:8">
      <c r="F1570" s="113"/>
      <c r="G1570" s="129"/>
      <c r="H1570" s="129"/>
    </row>
    <row r="1571" spans="6:8">
      <c r="F1571" s="113"/>
      <c r="G1571" s="129"/>
      <c r="H1571" s="129"/>
    </row>
    <row r="1572" spans="6:8">
      <c r="F1572" s="113"/>
      <c r="G1572" s="129"/>
      <c r="H1572" s="129"/>
    </row>
    <row r="1573" spans="6:8">
      <c r="F1573" s="113"/>
      <c r="G1573" s="129"/>
      <c r="H1573" s="129"/>
    </row>
    <row r="1574" spans="6:8">
      <c r="F1574" s="113"/>
      <c r="G1574" s="129"/>
      <c r="H1574" s="129"/>
    </row>
    <row r="1575" spans="6:8">
      <c r="F1575" s="113"/>
      <c r="G1575" s="129"/>
      <c r="H1575" s="129"/>
    </row>
    <row r="1576" spans="6:8">
      <c r="F1576" s="113"/>
      <c r="G1576" s="129"/>
      <c r="H1576" s="129"/>
    </row>
    <row r="1577" spans="6:8">
      <c r="F1577" s="113"/>
      <c r="G1577" s="129"/>
      <c r="H1577" s="129"/>
    </row>
    <row r="1578" spans="6:8">
      <c r="F1578" s="113"/>
      <c r="G1578" s="129"/>
      <c r="H1578" s="129"/>
    </row>
    <row r="1579" spans="6:8">
      <c r="F1579" s="113"/>
      <c r="G1579" s="129"/>
      <c r="H1579" s="129"/>
    </row>
    <row r="1580" spans="6:8">
      <c r="F1580" s="113"/>
      <c r="G1580" s="129"/>
      <c r="H1580" s="129"/>
    </row>
    <row r="1581" spans="6:8">
      <c r="F1581" s="113"/>
      <c r="G1581" s="129"/>
      <c r="H1581" s="129"/>
    </row>
    <row r="1582" spans="6:8">
      <c r="F1582" s="113"/>
      <c r="G1582" s="129"/>
      <c r="H1582" s="129"/>
    </row>
    <row r="1583" spans="6:8">
      <c r="F1583" s="113"/>
      <c r="G1583" s="129"/>
      <c r="H1583" s="129"/>
    </row>
    <row r="1584" spans="6:8">
      <c r="F1584" s="113"/>
      <c r="G1584" s="129"/>
      <c r="H1584" s="129"/>
    </row>
    <row r="1585" spans="6:8">
      <c r="F1585" s="113"/>
      <c r="G1585" s="129"/>
      <c r="H1585" s="129"/>
    </row>
    <row r="1586" spans="6:8">
      <c r="F1586" s="113"/>
      <c r="G1586" s="129"/>
      <c r="H1586" s="129"/>
    </row>
    <row r="1587" spans="6:8">
      <c r="F1587" s="113"/>
      <c r="G1587" s="129"/>
      <c r="H1587" s="129"/>
    </row>
    <row r="1588" spans="6:8">
      <c r="F1588" s="113"/>
      <c r="G1588" s="129"/>
      <c r="H1588" s="129"/>
    </row>
    <row r="1589" spans="6:8">
      <c r="F1589" s="113"/>
      <c r="G1589" s="129"/>
      <c r="H1589" s="129"/>
    </row>
    <row r="1590" spans="6:8">
      <c r="F1590" s="113"/>
      <c r="G1590" s="129"/>
      <c r="H1590" s="129"/>
    </row>
    <row r="1591" spans="6:8">
      <c r="F1591" s="113"/>
      <c r="G1591" s="129"/>
      <c r="H1591" s="129"/>
    </row>
    <row r="1592" spans="6:8">
      <c r="F1592" s="113"/>
      <c r="G1592" s="129"/>
      <c r="H1592" s="129"/>
    </row>
    <row r="1593" spans="6:8">
      <c r="F1593" s="113"/>
      <c r="G1593" s="129"/>
      <c r="H1593" s="129"/>
    </row>
    <row r="1594" spans="6:8">
      <c r="F1594" s="113"/>
      <c r="G1594" s="129"/>
      <c r="H1594" s="129"/>
    </row>
    <row r="1595" spans="6:8">
      <c r="F1595" s="113"/>
      <c r="G1595" s="129"/>
      <c r="H1595" s="129"/>
    </row>
    <row r="1596" spans="6:8">
      <c r="F1596" s="113"/>
      <c r="G1596" s="129"/>
      <c r="H1596" s="129"/>
    </row>
    <row r="1597" spans="6:8">
      <c r="F1597" s="113"/>
      <c r="G1597" s="129"/>
      <c r="H1597" s="129"/>
    </row>
    <row r="1598" spans="6:8">
      <c r="F1598" s="113"/>
      <c r="G1598" s="129"/>
      <c r="H1598" s="129"/>
    </row>
    <row r="1599" spans="6:8">
      <c r="F1599" s="113"/>
      <c r="G1599" s="129"/>
      <c r="H1599" s="129"/>
    </row>
    <row r="1600" spans="6:8">
      <c r="F1600" s="113"/>
      <c r="G1600" s="129"/>
      <c r="H1600" s="129"/>
    </row>
    <row r="1601" spans="6:8">
      <c r="F1601" s="113"/>
      <c r="G1601" s="129"/>
      <c r="H1601" s="129"/>
    </row>
    <row r="1602" spans="6:8">
      <c r="F1602" s="113"/>
      <c r="G1602" s="129"/>
      <c r="H1602" s="129"/>
    </row>
    <row r="1603" spans="6:8">
      <c r="F1603" s="113"/>
      <c r="G1603" s="129"/>
      <c r="H1603" s="129"/>
    </row>
    <row r="1604" spans="6:8">
      <c r="F1604" s="113"/>
      <c r="G1604" s="129"/>
      <c r="H1604" s="129"/>
    </row>
    <row r="1605" spans="6:8">
      <c r="F1605" s="113"/>
      <c r="G1605" s="129"/>
      <c r="H1605" s="129"/>
    </row>
    <row r="1606" spans="6:8">
      <c r="F1606" s="113"/>
      <c r="G1606" s="129"/>
      <c r="H1606" s="129"/>
    </row>
    <row r="1607" spans="6:8">
      <c r="F1607" s="113"/>
      <c r="G1607" s="129"/>
      <c r="H1607" s="129"/>
    </row>
    <row r="1608" spans="6:8">
      <c r="F1608" s="113"/>
      <c r="G1608" s="129"/>
      <c r="H1608" s="129"/>
    </row>
    <row r="1609" spans="6:8">
      <c r="F1609" s="113"/>
      <c r="G1609" s="129"/>
      <c r="H1609" s="129"/>
    </row>
    <row r="1610" spans="6:8">
      <c r="F1610" s="113"/>
      <c r="G1610" s="129"/>
      <c r="H1610" s="129"/>
    </row>
    <row r="1611" spans="6:8">
      <c r="F1611" s="113"/>
      <c r="G1611" s="129"/>
      <c r="H1611" s="129"/>
    </row>
    <row r="1612" spans="6:8">
      <c r="F1612" s="113"/>
      <c r="G1612" s="129"/>
      <c r="H1612" s="129"/>
    </row>
    <row r="1613" spans="6:8">
      <c r="F1613" s="113"/>
      <c r="G1613" s="129"/>
      <c r="H1613" s="129"/>
    </row>
    <row r="1614" spans="6:8">
      <c r="F1614" s="113"/>
      <c r="G1614" s="129"/>
      <c r="H1614" s="129"/>
    </row>
    <row r="1615" spans="6:8">
      <c r="F1615" s="113"/>
      <c r="G1615" s="129"/>
      <c r="H1615" s="129"/>
    </row>
    <row r="1616" spans="6:8">
      <c r="F1616" s="113"/>
      <c r="G1616" s="129"/>
      <c r="H1616" s="129"/>
    </row>
    <row r="1617" spans="6:8">
      <c r="F1617" s="113"/>
      <c r="G1617" s="129"/>
      <c r="H1617" s="129"/>
    </row>
    <row r="1618" spans="6:8">
      <c r="F1618" s="113"/>
      <c r="G1618" s="129"/>
      <c r="H1618" s="129"/>
    </row>
    <row r="1619" spans="6:8">
      <c r="F1619" s="113"/>
      <c r="G1619" s="129"/>
      <c r="H1619" s="129"/>
    </row>
    <row r="1620" spans="6:8">
      <c r="F1620" s="113"/>
      <c r="G1620" s="129"/>
      <c r="H1620" s="129"/>
    </row>
    <row r="1621" spans="6:8">
      <c r="F1621" s="113"/>
      <c r="G1621" s="129"/>
      <c r="H1621" s="129"/>
    </row>
    <row r="1622" spans="6:8">
      <c r="F1622" s="113"/>
      <c r="G1622" s="129"/>
      <c r="H1622" s="129"/>
    </row>
    <row r="1623" spans="6:8">
      <c r="F1623" s="113"/>
      <c r="G1623" s="129"/>
      <c r="H1623" s="129"/>
    </row>
    <row r="1624" spans="6:8">
      <c r="F1624" s="113"/>
      <c r="G1624" s="129"/>
      <c r="H1624" s="129"/>
    </row>
    <row r="1625" spans="6:8">
      <c r="F1625" s="113"/>
      <c r="G1625" s="129"/>
      <c r="H1625" s="129"/>
    </row>
    <row r="1626" spans="6:8">
      <c r="F1626" s="113"/>
      <c r="G1626" s="129"/>
      <c r="H1626" s="129"/>
    </row>
    <row r="1627" spans="6:8">
      <c r="F1627" s="113"/>
      <c r="G1627" s="129"/>
      <c r="H1627" s="129"/>
    </row>
    <row r="1628" spans="6:8">
      <c r="F1628" s="113"/>
      <c r="G1628" s="129"/>
      <c r="H1628" s="129"/>
    </row>
    <row r="1629" spans="6:8">
      <c r="F1629" s="113"/>
      <c r="G1629" s="129"/>
      <c r="H1629" s="129"/>
    </row>
    <row r="1630" spans="6:8">
      <c r="F1630" s="113"/>
      <c r="G1630" s="129"/>
      <c r="H1630" s="129"/>
    </row>
    <row r="1631" spans="6:8">
      <c r="F1631" s="113"/>
      <c r="G1631" s="129"/>
      <c r="H1631" s="129"/>
    </row>
    <row r="1632" spans="6:8">
      <c r="F1632" s="113"/>
      <c r="G1632" s="129"/>
      <c r="H1632" s="129"/>
    </row>
    <row r="1633" spans="6:8">
      <c r="F1633" s="113"/>
      <c r="G1633" s="129"/>
      <c r="H1633" s="129"/>
    </row>
    <row r="1634" spans="6:8">
      <c r="F1634" s="113"/>
      <c r="G1634" s="129"/>
      <c r="H1634" s="129"/>
    </row>
    <row r="1635" spans="6:8">
      <c r="F1635" s="113"/>
      <c r="G1635" s="129"/>
      <c r="H1635" s="129"/>
    </row>
    <row r="1636" spans="6:8">
      <c r="F1636" s="113"/>
      <c r="G1636" s="129"/>
      <c r="H1636" s="129"/>
    </row>
    <row r="1637" spans="6:8">
      <c r="F1637" s="113"/>
      <c r="G1637" s="129"/>
      <c r="H1637" s="129"/>
    </row>
    <row r="1638" spans="6:8">
      <c r="F1638" s="113"/>
      <c r="G1638" s="129"/>
      <c r="H1638" s="129"/>
    </row>
    <row r="1639" spans="6:8">
      <c r="F1639" s="113"/>
      <c r="G1639" s="129"/>
      <c r="H1639" s="129"/>
    </row>
    <row r="1640" spans="6:8">
      <c r="F1640" s="113"/>
      <c r="G1640" s="129"/>
      <c r="H1640" s="129"/>
    </row>
    <row r="1641" spans="6:8">
      <c r="F1641" s="113"/>
      <c r="G1641" s="129"/>
      <c r="H1641" s="129"/>
    </row>
    <row r="1642" spans="6:8">
      <c r="F1642" s="113"/>
      <c r="G1642" s="129"/>
      <c r="H1642" s="129"/>
    </row>
    <row r="1643" spans="6:8">
      <c r="F1643" s="113"/>
      <c r="G1643" s="129"/>
      <c r="H1643" s="129"/>
    </row>
    <row r="1644" spans="6:8">
      <c r="F1644" s="113"/>
      <c r="G1644" s="129"/>
      <c r="H1644" s="129"/>
    </row>
    <row r="1645" spans="6:8">
      <c r="F1645" s="113"/>
      <c r="G1645" s="129"/>
      <c r="H1645" s="129"/>
    </row>
    <row r="1646" spans="6:8">
      <c r="F1646" s="113"/>
      <c r="G1646" s="129"/>
      <c r="H1646" s="129"/>
    </row>
    <row r="1647" spans="6:8">
      <c r="F1647" s="113"/>
      <c r="G1647" s="129"/>
      <c r="H1647" s="129"/>
    </row>
    <row r="1648" spans="6:8">
      <c r="F1648" s="113"/>
      <c r="G1648" s="129"/>
      <c r="H1648" s="129"/>
    </row>
    <row r="1649" spans="6:8">
      <c r="F1649" s="113"/>
      <c r="G1649" s="129"/>
      <c r="H1649" s="129"/>
    </row>
    <row r="1650" spans="6:8">
      <c r="F1650" s="113"/>
      <c r="G1650" s="129"/>
      <c r="H1650" s="129"/>
    </row>
    <row r="1651" spans="6:8">
      <c r="F1651" s="113"/>
      <c r="G1651" s="129"/>
      <c r="H1651" s="129"/>
    </row>
    <row r="1652" spans="6:8">
      <c r="F1652" s="113"/>
      <c r="G1652" s="129"/>
      <c r="H1652" s="129"/>
    </row>
    <row r="1653" spans="6:8">
      <c r="F1653" s="113"/>
      <c r="G1653" s="129"/>
      <c r="H1653" s="129"/>
    </row>
    <row r="1654" spans="6:8">
      <c r="F1654" s="113"/>
      <c r="G1654" s="129"/>
      <c r="H1654" s="129"/>
    </row>
    <row r="1655" spans="6:8">
      <c r="F1655" s="113"/>
      <c r="G1655" s="129"/>
      <c r="H1655" s="129"/>
    </row>
    <row r="1656" spans="6:8">
      <c r="F1656" s="113"/>
      <c r="G1656" s="129"/>
      <c r="H1656" s="129"/>
    </row>
    <row r="1657" spans="6:8">
      <c r="F1657" s="113"/>
      <c r="G1657" s="129"/>
      <c r="H1657" s="129"/>
    </row>
    <row r="1658" spans="6:8">
      <c r="F1658" s="113"/>
      <c r="G1658" s="129"/>
      <c r="H1658" s="129"/>
    </row>
    <row r="1659" spans="6:8">
      <c r="F1659" s="113"/>
      <c r="G1659" s="129"/>
      <c r="H1659" s="129"/>
    </row>
    <row r="1660" spans="6:8">
      <c r="F1660" s="113"/>
      <c r="G1660" s="129"/>
      <c r="H1660" s="129"/>
    </row>
    <row r="1661" spans="6:8">
      <c r="F1661" s="113"/>
      <c r="G1661" s="129"/>
      <c r="H1661" s="129"/>
    </row>
    <row r="1662" spans="6:8">
      <c r="F1662" s="113"/>
      <c r="G1662" s="129"/>
      <c r="H1662" s="129"/>
    </row>
    <row r="1663" spans="6:8">
      <c r="F1663" s="113"/>
      <c r="G1663" s="129"/>
      <c r="H1663" s="129"/>
    </row>
    <row r="1664" spans="6:8">
      <c r="F1664" s="113"/>
      <c r="G1664" s="129"/>
      <c r="H1664" s="129"/>
    </row>
    <row r="1665" spans="6:8">
      <c r="F1665" s="113"/>
      <c r="G1665" s="129"/>
      <c r="H1665" s="129"/>
    </row>
    <row r="1666" spans="6:8">
      <c r="F1666" s="113"/>
      <c r="G1666" s="129"/>
      <c r="H1666" s="129"/>
    </row>
    <row r="1667" spans="6:8">
      <c r="F1667" s="113"/>
      <c r="G1667" s="129"/>
      <c r="H1667" s="129"/>
    </row>
    <row r="1668" spans="6:8">
      <c r="F1668" s="113"/>
      <c r="G1668" s="129"/>
      <c r="H1668" s="129"/>
    </row>
    <row r="1669" spans="6:8">
      <c r="F1669" s="113"/>
      <c r="G1669" s="129"/>
      <c r="H1669" s="129"/>
    </row>
    <row r="1670" spans="6:8">
      <c r="F1670" s="113"/>
      <c r="G1670" s="129"/>
      <c r="H1670" s="129"/>
    </row>
    <row r="1671" spans="6:8">
      <c r="F1671" s="113"/>
      <c r="G1671" s="129"/>
      <c r="H1671" s="129"/>
    </row>
    <row r="1672" spans="6:8">
      <c r="F1672" s="113"/>
      <c r="G1672" s="129"/>
      <c r="H1672" s="129"/>
    </row>
    <row r="1673" spans="6:8">
      <c r="F1673" s="113"/>
      <c r="G1673" s="129"/>
      <c r="H1673" s="129"/>
    </row>
    <row r="1674" spans="6:8">
      <c r="F1674" s="113"/>
      <c r="G1674" s="129"/>
      <c r="H1674" s="129"/>
    </row>
    <row r="1675" spans="6:8">
      <c r="F1675" s="113"/>
      <c r="G1675" s="129"/>
      <c r="H1675" s="129"/>
    </row>
    <row r="1676" spans="6:8">
      <c r="F1676" s="113"/>
      <c r="G1676" s="129"/>
      <c r="H1676" s="129"/>
    </row>
    <row r="1677" spans="6:8">
      <c r="F1677" s="113"/>
      <c r="G1677" s="129"/>
      <c r="H1677" s="129"/>
    </row>
    <row r="1678" spans="6:8">
      <c r="F1678" s="113"/>
      <c r="G1678" s="129"/>
      <c r="H1678" s="129"/>
    </row>
    <row r="1679" spans="6:8">
      <c r="F1679" s="113"/>
      <c r="G1679" s="129"/>
      <c r="H1679" s="129"/>
    </row>
    <row r="1680" spans="6:8">
      <c r="F1680" s="113"/>
      <c r="G1680" s="129"/>
      <c r="H1680" s="129"/>
    </row>
    <row r="1681" spans="6:8">
      <c r="F1681" s="113"/>
      <c r="G1681" s="129"/>
      <c r="H1681" s="129"/>
    </row>
    <row r="1682" spans="6:8">
      <c r="F1682" s="113"/>
      <c r="G1682" s="129"/>
      <c r="H1682" s="129"/>
    </row>
    <row r="1683" spans="6:8">
      <c r="F1683" s="113"/>
      <c r="G1683" s="129"/>
      <c r="H1683" s="129"/>
    </row>
    <row r="1684" spans="6:8">
      <c r="F1684" s="113"/>
      <c r="G1684" s="129"/>
      <c r="H1684" s="129"/>
    </row>
    <row r="1685" spans="6:8">
      <c r="F1685" s="113"/>
      <c r="G1685" s="129"/>
      <c r="H1685" s="129"/>
    </row>
    <row r="1686" spans="6:8">
      <c r="F1686" s="113"/>
      <c r="G1686" s="129"/>
      <c r="H1686" s="129"/>
    </row>
    <row r="1687" spans="6:8">
      <c r="F1687" s="113"/>
      <c r="G1687" s="129"/>
      <c r="H1687" s="129"/>
    </row>
    <row r="1688" spans="6:8">
      <c r="F1688" s="113"/>
      <c r="G1688" s="129"/>
      <c r="H1688" s="129"/>
    </row>
    <row r="1689" spans="6:8">
      <c r="F1689" s="113"/>
      <c r="G1689" s="129"/>
      <c r="H1689" s="129"/>
    </row>
    <row r="1690" spans="6:8">
      <c r="F1690" s="113"/>
      <c r="G1690" s="129"/>
      <c r="H1690" s="129"/>
    </row>
    <row r="1691" spans="6:8">
      <c r="F1691" s="113"/>
      <c r="G1691" s="129"/>
      <c r="H1691" s="129"/>
    </row>
    <row r="1692" spans="6:8">
      <c r="F1692" s="113"/>
      <c r="G1692" s="129"/>
      <c r="H1692" s="129"/>
    </row>
    <row r="1693" spans="6:8">
      <c r="F1693" s="113"/>
      <c r="G1693" s="129"/>
      <c r="H1693" s="129"/>
    </row>
    <row r="1694" spans="6:8">
      <c r="F1694" s="113"/>
      <c r="G1694" s="129"/>
      <c r="H1694" s="129"/>
    </row>
    <row r="1695" spans="6:8">
      <c r="F1695" s="113"/>
      <c r="G1695" s="129"/>
      <c r="H1695" s="129"/>
    </row>
    <row r="1696" spans="6:8">
      <c r="F1696" s="113"/>
      <c r="G1696" s="129"/>
      <c r="H1696" s="129"/>
    </row>
    <row r="1697" spans="6:8">
      <c r="F1697" s="113"/>
      <c r="G1697" s="129"/>
      <c r="H1697" s="129"/>
    </row>
    <row r="1698" spans="6:8">
      <c r="F1698" s="113"/>
      <c r="G1698" s="129"/>
      <c r="H1698" s="129"/>
    </row>
    <row r="1699" spans="6:8">
      <c r="F1699" s="113"/>
      <c r="G1699" s="129"/>
      <c r="H1699" s="129"/>
    </row>
    <row r="1700" spans="6:8">
      <c r="F1700" s="113"/>
      <c r="G1700" s="129"/>
      <c r="H1700" s="129"/>
    </row>
    <row r="1701" spans="6:8">
      <c r="F1701" s="113"/>
      <c r="G1701" s="129"/>
      <c r="H1701" s="129"/>
    </row>
    <row r="1702" spans="6:8">
      <c r="F1702" s="113"/>
      <c r="G1702" s="129"/>
      <c r="H1702" s="129"/>
    </row>
    <row r="1703" spans="6:8">
      <c r="F1703" s="113"/>
      <c r="G1703" s="129"/>
      <c r="H1703" s="129"/>
    </row>
    <row r="1704" spans="6:8">
      <c r="F1704" s="113"/>
      <c r="G1704" s="129"/>
      <c r="H1704" s="129"/>
    </row>
    <row r="1705" spans="6:8">
      <c r="F1705" s="113"/>
      <c r="G1705" s="129"/>
      <c r="H1705" s="129"/>
    </row>
    <row r="1706" spans="6:8">
      <c r="F1706" s="113"/>
      <c r="G1706" s="129"/>
      <c r="H1706" s="129"/>
    </row>
    <row r="1707" spans="6:8">
      <c r="F1707" s="113"/>
      <c r="G1707" s="129"/>
      <c r="H1707" s="129"/>
    </row>
    <row r="1708" spans="6:8">
      <c r="F1708" s="113"/>
      <c r="G1708" s="129"/>
      <c r="H1708" s="129"/>
    </row>
    <row r="1709" spans="6:8">
      <c r="F1709" s="113"/>
      <c r="G1709" s="129"/>
      <c r="H1709" s="129"/>
    </row>
    <row r="1710" spans="6:8">
      <c r="F1710" s="113"/>
      <c r="G1710" s="129"/>
      <c r="H1710" s="129"/>
    </row>
    <row r="1711" spans="6:8">
      <c r="F1711" s="113"/>
      <c r="G1711" s="129"/>
      <c r="H1711" s="129"/>
    </row>
    <row r="1712" spans="6:8">
      <c r="F1712" s="113"/>
      <c r="G1712" s="129"/>
      <c r="H1712" s="129"/>
    </row>
    <row r="1713" spans="6:8">
      <c r="F1713" s="113"/>
      <c r="G1713" s="129"/>
      <c r="H1713" s="129"/>
    </row>
    <row r="1714" spans="6:8">
      <c r="F1714" s="113"/>
      <c r="G1714" s="129"/>
      <c r="H1714" s="129"/>
    </row>
    <row r="1715" spans="6:8">
      <c r="F1715" s="113"/>
      <c r="G1715" s="129"/>
      <c r="H1715" s="129"/>
    </row>
    <row r="1716" spans="6:8">
      <c r="F1716" s="113"/>
      <c r="G1716" s="129"/>
      <c r="H1716" s="129"/>
    </row>
    <row r="1717" spans="6:8">
      <c r="F1717" s="113"/>
      <c r="G1717" s="129"/>
      <c r="H1717" s="129"/>
    </row>
    <row r="1718" spans="6:8">
      <c r="F1718" s="113"/>
      <c r="G1718" s="129"/>
      <c r="H1718" s="129"/>
    </row>
    <row r="1719" spans="6:8">
      <c r="F1719" s="113"/>
      <c r="G1719" s="129"/>
      <c r="H1719" s="129"/>
    </row>
    <row r="1720" spans="6:8">
      <c r="F1720" s="113"/>
      <c r="G1720" s="129"/>
      <c r="H1720" s="129"/>
    </row>
    <row r="1721" spans="6:8">
      <c r="F1721" s="113"/>
      <c r="G1721" s="129"/>
      <c r="H1721" s="129"/>
    </row>
    <row r="1722" spans="6:8">
      <c r="F1722" s="113"/>
      <c r="G1722" s="129"/>
      <c r="H1722" s="129"/>
    </row>
    <row r="1723" spans="6:8">
      <c r="F1723" s="113"/>
      <c r="G1723" s="129"/>
      <c r="H1723" s="129"/>
    </row>
    <row r="1724" spans="6:8">
      <c r="F1724" s="113"/>
      <c r="G1724" s="129"/>
      <c r="H1724" s="129"/>
    </row>
    <row r="1725" spans="6:8">
      <c r="F1725" s="113"/>
      <c r="G1725" s="129"/>
      <c r="H1725" s="129"/>
    </row>
    <row r="1726" spans="6:8">
      <c r="F1726" s="113"/>
      <c r="G1726" s="129"/>
      <c r="H1726" s="129"/>
    </row>
    <row r="1727" spans="6:8">
      <c r="F1727" s="113"/>
      <c r="G1727" s="129"/>
      <c r="H1727" s="129"/>
    </row>
    <row r="1728" spans="6:8">
      <c r="F1728" s="113"/>
      <c r="G1728" s="129"/>
      <c r="H1728" s="129"/>
    </row>
    <row r="1729" spans="6:8">
      <c r="F1729" s="113"/>
      <c r="G1729" s="129"/>
      <c r="H1729" s="129"/>
    </row>
    <row r="1730" spans="6:8">
      <c r="F1730" s="113"/>
      <c r="G1730" s="129"/>
      <c r="H1730" s="129"/>
    </row>
    <row r="1731" spans="6:8">
      <c r="F1731" s="113"/>
      <c r="G1731" s="129"/>
      <c r="H1731" s="129"/>
    </row>
    <row r="1732" spans="6:8">
      <c r="F1732" s="113"/>
      <c r="G1732" s="129"/>
      <c r="H1732" s="129"/>
    </row>
    <row r="1733" spans="6:8">
      <c r="F1733" s="113"/>
      <c r="G1733" s="129"/>
      <c r="H1733" s="129"/>
    </row>
    <row r="1734" spans="6:8">
      <c r="F1734" s="113"/>
      <c r="G1734" s="129"/>
      <c r="H1734" s="129"/>
    </row>
    <row r="1735" spans="6:8">
      <c r="F1735" s="113"/>
      <c r="G1735" s="129"/>
      <c r="H1735" s="129"/>
    </row>
    <row r="1736" spans="6:8">
      <c r="F1736" s="113"/>
      <c r="G1736" s="129"/>
      <c r="H1736" s="129"/>
    </row>
    <row r="1737" spans="6:8">
      <c r="F1737" s="113"/>
      <c r="G1737" s="129"/>
      <c r="H1737" s="129"/>
    </row>
    <row r="1738" spans="6:8">
      <c r="F1738" s="113"/>
      <c r="G1738" s="129"/>
      <c r="H1738" s="129"/>
    </row>
    <row r="1739" spans="6:8">
      <c r="F1739" s="113"/>
      <c r="G1739" s="129"/>
      <c r="H1739" s="129"/>
    </row>
    <row r="1740" spans="6:8">
      <c r="F1740" s="113"/>
      <c r="G1740" s="129"/>
      <c r="H1740" s="129"/>
    </row>
    <row r="1741" spans="6:8">
      <c r="F1741" s="113"/>
      <c r="G1741" s="129"/>
      <c r="H1741" s="129"/>
    </row>
    <row r="1742" spans="6:8">
      <c r="F1742" s="113"/>
      <c r="G1742" s="129"/>
      <c r="H1742" s="129"/>
    </row>
    <row r="1743" spans="6:8">
      <c r="F1743" s="113"/>
      <c r="G1743" s="129"/>
      <c r="H1743" s="129"/>
    </row>
    <row r="1744" spans="6:8">
      <c r="F1744" s="113"/>
      <c r="G1744" s="129"/>
      <c r="H1744" s="129"/>
    </row>
    <row r="1745" spans="6:8">
      <c r="F1745" s="113"/>
      <c r="G1745" s="129"/>
      <c r="H1745" s="129"/>
    </row>
    <row r="1746" spans="6:8">
      <c r="F1746" s="113"/>
      <c r="G1746" s="129"/>
      <c r="H1746" s="129"/>
    </row>
    <row r="1747" spans="6:8">
      <c r="F1747" s="113"/>
      <c r="G1747" s="129"/>
      <c r="H1747" s="129"/>
    </row>
    <row r="1748" spans="6:8">
      <c r="F1748" s="113"/>
      <c r="G1748" s="129"/>
      <c r="H1748" s="129"/>
    </row>
    <row r="1749" spans="6:8">
      <c r="F1749" s="113"/>
      <c r="G1749" s="129"/>
      <c r="H1749" s="129"/>
    </row>
    <row r="1750" spans="6:8">
      <c r="F1750" s="113"/>
      <c r="G1750" s="129"/>
      <c r="H1750" s="129"/>
    </row>
    <row r="1751" spans="6:8">
      <c r="F1751" s="113"/>
      <c r="G1751" s="129"/>
      <c r="H1751" s="129"/>
    </row>
    <row r="1752" spans="6:8">
      <c r="F1752" s="113"/>
      <c r="G1752" s="129"/>
      <c r="H1752" s="129"/>
    </row>
    <row r="1753" spans="6:8">
      <c r="F1753" s="113"/>
      <c r="G1753" s="129"/>
      <c r="H1753" s="129"/>
    </row>
    <row r="1754" spans="6:8">
      <c r="F1754" s="113"/>
      <c r="G1754" s="129"/>
      <c r="H1754" s="129"/>
    </row>
    <row r="1755" spans="6:8">
      <c r="F1755" s="113"/>
      <c r="G1755" s="129"/>
      <c r="H1755" s="129"/>
    </row>
    <row r="1756" spans="6:8">
      <c r="F1756" s="113"/>
      <c r="G1756" s="129"/>
      <c r="H1756" s="129"/>
    </row>
    <row r="1757" spans="6:8">
      <c r="F1757" s="113"/>
      <c r="G1757" s="129"/>
      <c r="H1757" s="129"/>
    </row>
    <row r="1758" spans="6:8">
      <c r="F1758" s="113"/>
      <c r="G1758" s="129"/>
      <c r="H1758" s="129"/>
    </row>
    <row r="1759" spans="6:8">
      <c r="F1759" s="113"/>
      <c r="G1759" s="129"/>
      <c r="H1759" s="129"/>
    </row>
    <row r="1760" spans="6:8">
      <c r="F1760" s="113"/>
      <c r="G1760" s="129"/>
      <c r="H1760" s="129"/>
    </row>
    <row r="1761" spans="6:8">
      <c r="F1761" s="113"/>
      <c r="G1761" s="129"/>
      <c r="H1761" s="129"/>
    </row>
    <row r="1762" spans="6:8">
      <c r="F1762" s="113"/>
      <c r="G1762" s="129"/>
      <c r="H1762" s="129"/>
    </row>
    <row r="1763" spans="6:8">
      <c r="F1763" s="113"/>
      <c r="G1763" s="129"/>
      <c r="H1763" s="129"/>
    </row>
    <row r="1764" spans="6:8">
      <c r="F1764" s="113"/>
      <c r="G1764" s="129"/>
      <c r="H1764" s="129"/>
    </row>
    <row r="1765" spans="6:8">
      <c r="F1765" s="113"/>
      <c r="G1765" s="129"/>
      <c r="H1765" s="129"/>
    </row>
    <row r="1766" spans="6:8">
      <c r="F1766" s="113"/>
      <c r="G1766" s="129"/>
      <c r="H1766" s="129"/>
    </row>
    <row r="1767" spans="6:8">
      <c r="F1767" s="113"/>
      <c r="G1767" s="129"/>
      <c r="H1767" s="129"/>
    </row>
    <row r="1768" spans="6:8">
      <c r="F1768" s="113"/>
      <c r="G1768" s="129"/>
      <c r="H1768" s="129"/>
    </row>
    <row r="1769" spans="6:8">
      <c r="F1769" s="113"/>
      <c r="G1769" s="129"/>
      <c r="H1769" s="129"/>
    </row>
    <row r="1770" spans="6:8">
      <c r="F1770" s="113"/>
      <c r="G1770" s="129"/>
      <c r="H1770" s="129"/>
    </row>
    <row r="1771" spans="6:8">
      <c r="F1771" s="113"/>
      <c r="G1771" s="129"/>
      <c r="H1771" s="129"/>
    </row>
    <row r="1772" spans="6:8">
      <c r="F1772" s="113"/>
      <c r="G1772" s="129"/>
      <c r="H1772" s="129"/>
    </row>
    <row r="1773" spans="6:8">
      <c r="F1773" s="113"/>
      <c r="G1773" s="129"/>
      <c r="H1773" s="129"/>
    </row>
    <row r="1774" spans="6:8">
      <c r="F1774" s="113"/>
      <c r="G1774" s="129"/>
      <c r="H1774" s="129"/>
    </row>
    <row r="1775" spans="6:8">
      <c r="F1775" s="113"/>
      <c r="G1775" s="129"/>
      <c r="H1775" s="129"/>
    </row>
    <row r="1776" spans="6:8">
      <c r="F1776" s="113"/>
      <c r="G1776" s="129"/>
      <c r="H1776" s="129"/>
    </row>
    <row r="1777" spans="6:8">
      <c r="F1777" s="113"/>
      <c r="G1777" s="129"/>
      <c r="H1777" s="129"/>
    </row>
    <row r="1778" spans="6:8">
      <c r="F1778" s="113"/>
      <c r="G1778" s="129"/>
      <c r="H1778" s="129"/>
    </row>
    <row r="1779" spans="6:8">
      <c r="F1779" s="113"/>
      <c r="G1779" s="129"/>
      <c r="H1779" s="129"/>
    </row>
    <row r="1780" spans="6:8">
      <c r="F1780" s="113"/>
      <c r="G1780" s="129"/>
      <c r="H1780" s="129"/>
    </row>
    <row r="1781" spans="6:8">
      <c r="F1781" s="113"/>
      <c r="G1781" s="129"/>
      <c r="H1781" s="129"/>
    </row>
    <row r="1782" spans="6:8">
      <c r="F1782" s="113"/>
      <c r="G1782" s="129"/>
      <c r="H1782" s="129"/>
    </row>
    <row r="1783" spans="6:8">
      <c r="F1783" s="113"/>
      <c r="G1783" s="129"/>
      <c r="H1783" s="129"/>
    </row>
    <row r="1784" spans="6:8">
      <c r="F1784" s="113"/>
      <c r="G1784" s="129"/>
      <c r="H1784" s="129"/>
    </row>
    <row r="1785" spans="6:8">
      <c r="F1785" s="113"/>
      <c r="G1785" s="129"/>
      <c r="H1785" s="129"/>
    </row>
    <row r="1786" spans="6:8">
      <c r="F1786" s="113"/>
      <c r="G1786" s="129"/>
      <c r="H1786" s="129"/>
    </row>
    <row r="1787" spans="6:8">
      <c r="F1787" s="113"/>
      <c r="G1787" s="129"/>
      <c r="H1787" s="129"/>
    </row>
    <row r="1788" spans="6:8">
      <c r="F1788" s="113"/>
      <c r="G1788" s="129"/>
      <c r="H1788" s="129"/>
    </row>
    <row r="1789" spans="6:8">
      <c r="F1789" s="113"/>
      <c r="G1789" s="129"/>
      <c r="H1789" s="129"/>
    </row>
    <row r="1790" spans="6:8">
      <c r="F1790" s="113"/>
      <c r="G1790" s="129"/>
      <c r="H1790" s="129"/>
    </row>
    <row r="1791" spans="6:8">
      <c r="F1791" s="113"/>
      <c r="G1791" s="129"/>
      <c r="H1791" s="129"/>
    </row>
    <row r="1792" spans="6:8">
      <c r="F1792" s="113"/>
      <c r="G1792" s="129"/>
      <c r="H1792" s="129"/>
    </row>
    <row r="1793" spans="6:8">
      <c r="F1793" s="113"/>
      <c r="G1793" s="129"/>
      <c r="H1793" s="129"/>
    </row>
    <row r="1794" spans="6:8">
      <c r="F1794" s="113"/>
      <c r="G1794" s="129"/>
      <c r="H1794" s="129"/>
    </row>
    <row r="1795" spans="6:8">
      <c r="F1795" s="113"/>
      <c r="G1795" s="129"/>
      <c r="H1795" s="129"/>
    </row>
    <row r="1796" spans="6:8">
      <c r="F1796" s="113"/>
      <c r="G1796" s="129"/>
      <c r="H1796" s="129"/>
    </row>
    <row r="1797" spans="6:8">
      <c r="F1797" s="113"/>
      <c r="G1797" s="129"/>
      <c r="H1797" s="129"/>
    </row>
    <row r="1798" spans="6:8">
      <c r="F1798" s="113"/>
      <c r="G1798" s="129"/>
      <c r="H1798" s="129"/>
    </row>
    <row r="1799" spans="6:8">
      <c r="F1799" s="113"/>
      <c r="G1799" s="129"/>
      <c r="H1799" s="129"/>
    </row>
    <row r="1800" spans="6:8">
      <c r="F1800" s="113"/>
      <c r="G1800" s="129"/>
      <c r="H1800" s="129"/>
    </row>
    <row r="1801" spans="6:8">
      <c r="F1801" s="113"/>
      <c r="G1801" s="129"/>
      <c r="H1801" s="129"/>
    </row>
    <row r="1802" spans="6:8">
      <c r="F1802" s="113"/>
      <c r="G1802" s="129"/>
      <c r="H1802" s="129"/>
    </row>
    <row r="1803" spans="6:8">
      <c r="F1803" s="113"/>
      <c r="G1803" s="129"/>
      <c r="H1803" s="129"/>
    </row>
    <row r="1804" spans="6:8">
      <c r="F1804" s="113"/>
      <c r="G1804" s="129"/>
      <c r="H1804" s="129"/>
    </row>
    <row r="1805" spans="6:8">
      <c r="F1805" s="113"/>
      <c r="G1805" s="129"/>
      <c r="H1805" s="129"/>
    </row>
    <row r="1806" spans="6:8">
      <c r="F1806" s="113"/>
      <c r="G1806" s="129"/>
      <c r="H1806" s="129"/>
    </row>
    <row r="1807" spans="6:8">
      <c r="F1807" s="113"/>
      <c r="G1807" s="129"/>
      <c r="H1807" s="129"/>
    </row>
    <row r="1808" spans="6:8">
      <c r="F1808" s="113"/>
      <c r="G1808" s="129"/>
      <c r="H1808" s="129"/>
    </row>
    <row r="1809" spans="6:8">
      <c r="F1809" s="113"/>
      <c r="G1809" s="129"/>
      <c r="H1809" s="129"/>
    </row>
    <row r="1810" spans="6:8">
      <c r="F1810" s="113"/>
      <c r="G1810" s="129"/>
      <c r="H1810" s="129"/>
    </row>
    <row r="1811" spans="6:8">
      <c r="F1811" s="113"/>
      <c r="G1811" s="129"/>
      <c r="H1811" s="129"/>
    </row>
    <row r="1812" spans="6:8">
      <c r="F1812" s="113"/>
      <c r="G1812" s="129"/>
      <c r="H1812" s="129"/>
    </row>
    <row r="1813" spans="6:8">
      <c r="F1813" s="113"/>
      <c r="G1813" s="129"/>
      <c r="H1813" s="129"/>
    </row>
    <row r="1814" spans="6:8">
      <c r="F1814" s="113"/>
      <c r="G1814" s="129"/>
      <c r="H1814" s="129"/>
    </row>
    <row r="1815" spans="6:8">
      <c r="F1815" s="113"/>
      <c r="G1815" s="129"/>
      <c r="H1815" s="129"/>
    </row>
    <row r="1816" spans="6:8">
      <c r="F1816" s="113"/>
      <c r="G1816" s="129"/>
      <c r="H1816" s="129"/>
    </row>
    <row r="1817" spans="6:8">
      <c r="F1817" s="113"/>
      <c r="G1817" s="129"/>
      <c r="H1817" s="129"/>
    </row>
    <row r="1818" spans="6:8">
      <c r="F1818" s="113"/>
      <c r="G1818" s="129"/>
      <c r="H1818" s="129"/>
    </row>
    <row r="1819" spans="6:8">
      <c r="F1819" s="113"/>
      <c r="G1819" s="129"/>
      <c r="H1819" s="129"/>
    </row>
    <row r="1820" spans="6:8">
      <c r="F1820" s="113"/>
      <c r="G1820" s="129"/>
      <c r="H1820" s="129"/>
    </row>
    <row r="1821" spans="6:8">
      <c r="F1821" s="113"/>
      <c r="G1821" s="129"/>
      <c r="H1821" s="129"/>
    </row>
    <row r="1822" spans="6:8">
      <c r="F1822" s="113"/>
      <c r="G1822" s="129"/>
      <c r="H1822" s="129"/>
    </row>
    <row r="1823" spans="6:8">
      <c r="F1823" s="113"/>
      <c r="G1823" s="129"/>
      <c r="H1823" s="129"/>
    </row>
    <row r="1824" spans="6:8">
      <c r="F1824" s="113"/>
      <c r="G1824" s="129"/>
      <c r="H1824" s="129"/>
    </row>
    <row r="1825" spans="6:8">
      <c r="F1825" s="113"/>
      <c r="G1825" s="129"/>
      <c r="H1825" s="129"/>
    </row>
    <row r="1826" spans="6:8">
      <c r="F1826" s="113"/>
      <c r="G1826" s="129"/>
      <c r="H1826" s="129"/>
    </row>
    <row r="1827" spans="6:8">
      <c r="F1827" s="113"/>
      <c r="G1827" s="129"/>
      <c r="H1827" s="129"/>
    </row>
    <row r="1828" spans="6:8">
      <c r="F1828" s="113"/>
      <c r="G1828" s="129"/>
      <c r="H1828" s="129"/>
    </row>
    <row r="1829" spans="6:8">
      <c r="F1829" s="113"/>
      <c r="G1829" s="129"/>
      <c r="H1829" s="129"/>
    </row>
    <row r="1830" spans="6:8">
      <c r="F1830" s="113"/>
      <c r="G1830" s="129"/>
      <c r="H1830" s="129"/>
    </row>
    <row r="1831" spans="6:8">
      <c r="F1831" s="113"/>
      <c r="G1831" s="129"/>
      <c r="H1831" s="129"/>
    </row>
    <row r="1832" spans="6:8">
      <c r="F1832" s="113"/>
      <c r="G1832" s="129"/>
      <c r="H1832" s="129"/>
    </row>
    <row r="1833" spans="6:8">
      <c r="F1833" s="113"/>
      <c r="G1833" s="129"/>
      <c r="H1833" s="129"/>
    </row>
    <row r="1834" spans="6:8">
      <c r="F1834" s="113"/>
      <c r="G1834" s="129"/>
      <c r="H1834" s="129"/>
    </row>
    <row r="1835" spans="6:8">
      <c r="F1835" s="113"/>
      <c r="G1835" s="129"/>
      <c r="H1835" s="129"/>
    </row>
    <row r="1836" spans="6:8">
      <c r="F1836" s="113"/>
      <c r="G1836" s="129"/>
      <c r="H1836" s="129"/>
    </row>
    <row r="1837" spans="6:8">
      <c r="F1837" s="113"/>
      <c r="G1837" s="129"/>
      <c r="H1837" s="129"/>
    </row>
    <row r="1838" spans="6:8">
      <c r="F1838" s="113"/>
      <c r="G1838" s="129"/>
      <c r="H1838" s="129"/>
    </row>
    <row r="1839" spans="6:8">
      <c r="F1839" s="113"/>
      <c r="G1839" s="129"/>
      <c r="H1839" s="129"/>
    </row>
    <row r="1840" spans="6:8">
      <c r="F1840" s="113"/>
      <c r="G1840" s="129"/>
      <c r="H1840" s="129"/>
    </row>
    <row r="1841" spans="6:8">
      <c r="F1841" s="113"/>
      <c r="G1841" s="129"/>
      <c r="H1841" s="129"/>
    </row>
    <row r="1842" spans="6:8">
      <c r="F1842" s="113"/>
      <c r="G1842" s="129"/>
      <c r="H1842" s="129"/>
    </row>
    <row r="1843" spans="6:8">
      <c r="F1843" s="113"/>
      <c r="G1843" s="129"/>
      <c r="H1843" s="129"/>
    </row>
    <row r="1844" spans="6:8">
      <c r="F1844" s="113"/>
      <c r="G1844" s="129"/>
      <c r="H1844" s="129"/>
    </row>
    <row r="1845" spans="6:8">
      <c r="F1845" s="113"/>
      <c r="G1845" s="129"/>
      <c r="H1845" s="129"/>
    </row>
    <row r="1846" spans="6:8">
      <c r="F1846" s="113"/>
      <c r="G1846" s="129"/>
      <c r="H1846" s="129"/>
    </row>
    <row r="1847" spans="6:8">
      <c r="F1847" s="113"/>
      <c r="G1847" s="129"/>
      <c r="H1847" s="129"/>
    </row>
    <row r="1848" spans="6:8">
      <c r="F1848" s="113"/>
      <c r="G1848" s="129"/>
      <c r="H1848" s="129"/>
    </row>
    <row r="1849" spans="6:8">
      <c r="F1849" s="113"/>
      <c r="G1849" s="129"/>
      <c r="H1849" s="129"/>
    </row>
    <row r="1850" spans="6:8">
      <c r="F1850" s="113"/>
      <c r="G1850" s="129"/>
      <c r="H1850" s="129"/>
    </row>
    <row r="1851" spans="6:8">
      <c r="F1851" s="113"/>
      <c r="G1851" s="129"/>
      <c r="H1851" s="129"/>
    </row>
    <row r="1852" spans="6:8">
      <c r="F1852" s="113"/>
      <c r="G1852" s="129"/>
      <c r="H1852" s="129"/>
    </row>
    <row r="1853" spans="6:8">
      <c r="F1853" s="113"/>
      <c r="G1853" s="129"/>
      <c r="H1853" s="129"/>
    </row>
    <row r="1854" spans="6:8">
      <c r="F1854" s="113"/>
      <c r="G1854" s="129"/>
      <c r="H1854" s="129"/>
    </row>
    <row r="1855" spans="6:8">
      <c r="F1855" s="113"/>
      <c r="G1855" s="129"/>
      <c r="H1855" s="129"/>
    </row>
    <row r="1856" spans="6:8">
      <c r="F1856" s="113"/>
      <c r="G1856" s="129"/>
      <c r="H1856" s="129"/>
    </row>
    <row r="1857" spans="6:8">
      <c r="F1857" s="113"/>
      <c r="G1857" s="129"/>
      <c r="H1857" s="129"/>
    </row>
    <row r="1858" spans="6:8">
      <c r="F1858" s="113"/>
      <c r="G1858" s="129"/>
      <c r="H1858" s="129"/>
    </row>
    <row r="1859" spans="6:8">
      <c r="F1859" s="113"/>
      <c r="G1859" s="129"/>
      <c r="H1859" s="129"/>
    </row>
    <row r="1860" spans="6:8">
      <c r="F1860" s="113"/>
      <c r="G1860" s="129"/>
      <c r="H1860" s="129"/>
    </row>
    <row r="1861" spans="6:8">
      <c r="F1861" s="113"/>
      <c r="G1861" s="129"/>
      <c r="H1861" s="129"/>
    </row>
    <row r="1862" spans="6:8">
      <c r="F1862" s="113"/>
      <c r="G1862" s="129"/>
      <c r="H1862" s="129"/>
    </row>
    <row r="1863" spans="6:8">
      <c r="F1863" s="113"/>
      <c r="G1863" s="129"/>
      <c r="H1863" s="129"/>
    </row>
    <row r="1864" spans="6:8">
      <c r="F1864" s="113"/>
      <c r="G1864" s="129"/>
      <c r="H1864" s="129"/>
    </row>
    <row r="1865" spans="6:8">
      <c r="F1865" s="113"/>
      <c r="G1865" s="129"/>
      <c r="H1865" s="129"/>
    </row>
    <row r="1866" spans="6:8">
      <c r="F1866" s="113"/>
      <c r="G1866" s="129"/>
      <c r="H1866" s="129"/>
    </row>
    <row r="1867" spans="6:8">
      <c r="F1867" s="113"/>
      <c r="G1867" s="129"/>
      <c r="H1867" s="129"/>
    </row>
    <row r="1868" spans="6:8">
      <c r="F1868" s="113"/>
      <c r="G1868" s="129"/>
      <c r="H1868" s="129"/>
    </row>
    <row r="1869" spans="6:8">
      <c r="F1869" s="113"/>
      <c r="G1869" s="129"/>
      <c r="H1869" s="129"/>
    </row>
    <row r="1870" spans="6:8">
      <c r="F1870" s="113"/>
      <c r="G1870" s="129"/>
      <c r="H1870" s="129"/>
    </row>
    <row r="1871" spans="6:8">
      <c r="F1871" s="113"/>
      <c r="G1871" s="129"/>
      <c r="H1871" s="129"/>
    </row>
    <row r="1872" spans="6:8">
      <c r="F1872" s="113"/>
      <c r="G1872" s="129"/>
      <c r="H1872" s="129"/>
    </row>
    <row r="1873" spans="6:8">
      <c r="F1873" s="113"/>
      <c r="G1873" s="129"/>
      <c r="H1873" s="129"/>
    </row>
    <row r="1874" spans="6:8">
      <c r="F1874" s="113"/>
      <c r="G1874" s="129"/>
      <c r="H1874" s="129"/>
    </row>
    <row r="1875" spans="6:8">
      <c r="F1875" s="113"/>
      <c r="G1875" s="129"/>
      <c r="H1875" s="129"/>
    </row>
    <row r="1876" spans="6:8">
      <c r="F1876" s="113"/>
      <c r="G1876" s="129"/>
      <c r="H1876" s="129"/>
    </row>
    <row r="1877" spans="6:8">
      <c r="F1877" s="113"/>
      <c r="G1877" s="129"/>
      <c r="H1877" s="129"/>
    </row>
    <row r="1878" spans="6:8">
      <c r="F1878" s="113"/>
      <c r="G1878" s="129"/>
      <c r="H1878" s="129"/>
    </row>
    <row r="1879" spans="6:8">
      <c r="F1879" s="113"/>
      <c r="G1879" s="129"/>
      <c r="H1879" s="129"/>
    </row>
    <row r="1880" spans="6:8">
      <c r="F1880" s="113"/>
      <c r="G1880" s="129"/>
      <c r="H1880" s="129"/>
    </row>
    <row r="1881" spans="6:8">
      <c r="F1881" s="113"/>
      <c r="G1881" s="129"/>
      <c r="H1881" s="129"/>
    </row>
    <row r="1882" spans="6:8">
      <c r="F1882" s="113"/>
      <c r="G1882" s="129"/>
      <c r="H1882" s="129"/>
    </row>
    <row r="1883" spans="6:8">
      <c r="F1883" s="113"/>
      <c r="G1883" s="129"/>
      <c r="H1883" s="129"/>
    </row>
    <row r="1884" spans="6:8">
      <c r="F1884" s="113"/>
      <c r="G1884" s="129"/>
      <c r="H1884" s="129"/>
    </row>
    <row r="1885" spans="6:8">
      <c r="F1885" s="113"/>
      <c r="G1885" s="129"/>
      <c r="H1885" s="129"/>
    </row>
    <row r="1886" spans="6:8">
      <c r="F1886" s="113"/>
      <c r="G1886" s="129"/>
      <c r="H1886" s="129"/>
    </row>
    <row r="1887" spans="6:8">
      <c r="F1887" s="113"/>
      <c r="G1887" s="129"/>
      <c r="H1887" s="129"/>
    </row>
    <row r="1888" spans="6:8">
      <c r="F1888" s="113"/>
      <c r="G1888" s="129"/>
      <c r="H1888" s="129"/>
    </row>
    <row r="1889" spans="6:8">
      <c r="F1889" s="113"/>
      <c r="G1889" s="129"/>
      <c r="H1889" s="129"/>
    </row>
    <row r="1890" spans="6:8">
      <c r="F1890" s="113"/>
      <c r="G1890" s="129"/>
      <c r="H1890" s="129"/>
    </row>
    <row r="1891" spans="6:8">
      <c r="F1891" s="113"/>
      <c r="G1891" s="129"/>
      <c r="H1891" s="129"/>
    </row>
    <row r="1892" spans="6:8">
      <c r="F1892" s="113"/>
      <c r="G1892" s="129"/>
      <c r="H1892" s="129"/>
    </row>
    <row r="1893" spans="6:8">
      <c r="F1893" s="113"/>
      <c r="G1893" s="129"/>
      <c r="H1893" s="129"/>
    </row>
    <row r="1894" spans="6:8">
      <c r="F1894" s="113"/>
      <c r="G1894" s="129"/>
      <c r="H1894" s="129"/>
    </row>
    <row r="1895" spans="6:8">
      <c r="F1895" s="113"/>
      <c r="G1895" s="129"/>
      <c r="H1895" s="129"/>
    </row>
    <row r="1896" spans="6:8">
      <c r="F1896" s="113"/>
      <c r="G1896" s="129"/>
      <c r="H1896" s="129"/>
    </row>
    <row r="1897" spans="6:8">
      <c r="F1897" s="113"/>
      <c r="G1897" s="129"/>
      <c r="H1897" s="129"/>
    </row>
    <row r="1898" spans="6:8">
      <c r="F1898" s="113"/>
      <c r="G1898" s="129"/>
      <c r="H1898" s="129"/>
    </row>
    <row r="1899" spans="6:8">
      <c r="F1899" s="113"/>
      <c r="G1899" s="129"/>
      <c r="H1899" s="129"/>
    </row>
    <row r="1900" spans="6:8">
      <c r="F1900" s="113"/>
      <c r="G1900" s="129"/>
      <c r="H1900" s="129"/>
    </row>
    <row r="1901" spans="6:8">
      <c r="F1901" s="113"/>
      <c r="G1901" s="129"/>
      <c r="H1901" s="129"/>
    </row>
    <row r="1902" spans="6:8">
      <c r="F1902" s="113"/>
      <c r="G1902" s="129"/>
      <c r="H1902" s="129"/>
    </row>
    <row r="1903" spans="6:8">
      <c r="F1903" s="113"/>
      <c r="G1903" s="129"/>
      <c r="H1903" s="129"/>
    </row>
    <row r="1904" spans="6:8">
      <c r="F1904" s="113"/>
      <c r="G1904" s="129"/>
      <c r="H1904" s="129"/>
    </row>
    <row r="1905" spans="6:8">
      <c r="F1905" s="113"/>
      <c r="G1905" s="129"/>
      <c r="H1905" s="129"/>
    </row>
    <row r="1906" spans="6:8">
      <c r="F1906" s="113"/>
      <c r="G1906" s="129"/>
      <c r="H1906" s="129"/>
    </row>
    <row r="1907" spans="6:8">
      <c r="F1907" s="113"/>
      <c r="G1907" s="129"/>
      <c r="H1907" s="129"/>
    </row>
    <row r="1908" spans="6:8">
      <c r="F1908" s="113"/>
      <c r="G1908" s="129"/>
      <c r="H1908" s="129"/>
    </row>
    <row r="1909" spans="6:8">
      <c r="F1909" s="113"/>
      <c r="G1909" s="129"/>
      <c r="H1909" s="129"/>
    </row>
    <row r="1910" spans="6:8">
      <c r="F1910" s="113"/>
      <c r="G1910" s="129"/>
      <c r="H1910" s="129"/>
    </row>
    <row r="1911" spans="6:8">
      <c r="F1911" s="113"/>
      <c r="G1911" s="129"/>
      <c r="H1911" s="129"/>
    </row>
    <row r="1912" spans="6:8">
      <c r="F1912" s="113"/>
      <c r="G1912" s="129"/>
      <c r="H1912" s="129"/>
    </row>
    <row r="1913" spans="6:8">
      <c r="F1913" s="113"/>
      <c r="G1913" s="129"/>
      <c r="H1913" s="129"/>
    </row>
    <row r="1914" spans="6:8">
      <c r="F1914" s="113"/>
      <c r="G1914" s="129"/>
      <c r="H1914" s="129"/>
    </row>
    <row r="1915" spans="6:8">
      <c r="F1915" s="113"/>
      <c r="G1915" s="129"/>
      <c r="H1915" s="129"/>
    </row>
    <row r="1916" spans="6:8">
      <c r="F1916" s="113"/>
      <c r="G1916" s="129"/>
      <c r="H1916" s="129"/>
    </row>
    <row r="1917" spans="6:8">
      <c r="F1917" s="113"/>
      <c r="G1917" s="129"/>
      <c r="H1917" s="129"/>
    </row>
    <row r="1918" spans="6:8">
      <c r="F1918" s="113"/>
      <c r="G1918" s="129"/>
      <c r="H1918" s="129"/>
    </row>
    <row r="1919" spans="6:8">
      <c r="F1919" s="113"/>
      <c r="G1919" s="129"/>
      <c r="H1919" s="129"/>
    </row>
    <row r="1920" spans="6:8">
      <c r="F1920" s="113"/>
      <c r="G1920" s="129"/>
      <c r="H1920" s="129"/>
    </row>
    <row r="1921" spans="6:8">
      <c r="F1921" s="113"/>
      <c r="G1921" s="129"/>
      <c r="H1921" s="129"/>
    </row>
    <row r="1922" spans="6:8">
      <c r="F1922" s="113"/>
      <c r="G1922" s="129"/>
      <c r="H1922" s="129"/>
    </row>
    <row r="1923" spans="6:8">
      <c r="F1923" s="113"/>
      <c r="G1923" s="129"/>
      <c r="H1923" s="129"/>
    </row>
    <row r="1924" spans="6:8">
      <c r="F1924" s="113"/>
      <c r="G1924" s="129"/>
      <c r="H1924" s="129"/>
    </row>
    <row r="1925" spans="6:8">
      <c r="F1925" s="113"/>
      <c r="G1925" s="129"/>
      <c r="H1925" s="129"/>
    </row>
    <row r="1926" spans="6:8">
      <c r="F1926" s="113"/>
      <c r="G1926" s="129"/>
      <c r="H1926" s="129"/>
    </row>
    <row r="1927" spans="6:8">
      <c r="F1927" s="113"/>
      <c r="G1927" s="129"/>
      <c r="H1927" s="129"/>
    </row>
    <row r="1928" spans="6:8">
      <c r="F1928" s="113"/>
      <c r="G1928" s="129"/>
      <c r="H1928" s="129"/>
    </row>
    <row r="1929" spans="6:8">
      <c r="F1929" s="113"/>
      <c r="G1929" s="129"/>
      <c r="H1929" s="129"/>
    </row>
    <row r="1930" spans="6:8">
      <c r="F1930" s="113"/>
      <c r="G1930" s="129"/>
      <c r="H1930" s="129"/>
    </row>
    <row r="1931" spans="6:8">
      <c r="F1931" s="113"/>
      <c r="G1931" s="129"/>
      <c r="H1931" s="129"/>
    </row>
    <row r="1932" spans="6:8">
      <c r="F1932" s="113"/>
      <c r="G1932" s="129"/>
      <c r="H1932" s="129"/>
    </row>
    <row r="1933" spans="6:8">
      <c r="F1933" s="113"/>
      <c r="G1933" s="129"/>
      <c r="H1933" s="129"/>
    </row>
    <row r="1934" spans="6:8">
      <c r="F1934" s="113"/>
      <c r="G1934" s="129"/>
      <c r="H1934" s="129"/>
    </row>
    <row r="1935" spans="6:8">
      <c r="F1935" s="113"/>
      <c r="G1935" s="129"/>
      <c r="H1935" s="129"/>
    </row>
    <row r="1936" spans="6:8">
      <c r="F1936" s="113"/>
      <c r="G1936" s="129"/>
      <c r="H1936" s="129"/>
    </row>
    <row r="1937" spans="6:8">
      <c r="F1937" s="113"/>
      <c r="G1937" s="129"/>
      <c r="H1937" s="129"/>
    </row>
    <row r="1938" spans="6:8">
      <c r="F1938" s="113"/>
      <c r="G1938" s="129"/>
      <c r="H1938" s="129"/>
    </row>
    <row r="1939" spans="6:8">
      <c r="F1939" s="113"/>
      <c r="G1939" s="129"/>
      <c r="H1939" s="129"/>
    </row>
    <row r="1940" spans="6:8">
      <c r="F1940" s="113"/>
      <c r="G1940" s="129"/>
      <c r="H1940" s="129"/>
    </row>
    <row r="1941" spans="6:8">
      <c r="F1941" s="113"/>
      <c r="G1941" s="129"/>
      <c r="H1941" s="129"/>
    </row>
    <row r="1942" spans="6:8">
      <c r="F1942" s="113"/>
      <c r="G1942" s="129"/>
      <c r="H1942" s="129"/>
    </row>
    <row r="1943" spans="6:8">
      <c r="F1943" s="113"/>
      <c r="G1943" s="129"/>
      <c r="H1943" s="129"/>
    </row>
    <row r="1944" spans="6:8">
      <c r="F1944" s="113"/>
      <c r="G1944" s="129"/>
      <c r="H1944" s="129"/>
    </row>
    <row r="1945" spans="6:8">
      <c r="F1945" s="113"/>
      <c r="G1945" s="129"/>
      <c r="H1945" s="129"/>
    </row>
    <row r="1946" spans="6:8">
      <c r="F1946" s="113"/>
      <c r="G1946" s="129"/>
      <c r="H1946" s="129"/>
    </row>
    <row r="1947" spans="6:8">
      <c r="F1947" s="113"/>
      <c r="G1947" s="129"/>
      <c r="H1947" s="129"/>
    </row>
    <row r="1948" spans="6:8">
      <c r="F1948" s="113"/>
      <c r="G1948" s="129"/>
      <c r="H1948" s="129"/>
    </row>
    <row r="1949" spans="6:8">
      <c r="F1949" s="113"/>
      <c r="G1949" s="129"/>
      <c r="H1949" s="129"/>
    </row>
    <row r="1950" spans="6:8">
      <c r="F1950" s="113"/>
      <c r="G1950" s="129"/>
      <c r="H1950" s="129"/>
    </row>
    <row r="1951" spans="6:8">
      <c r="F1951" s="113"/>
      <c r="G1951" s="129"/>
      <c r="H1951" s="129"/>
    </row>
    <row r="1952" spans="6:8">
      <c r="F1952" s="113"/>
      <c r="G1952" s="129"/>
      <c r="H1952" s="129"/>
    </row>
    <row r="1953" spans="6:8">
      <c r="F1953" s="113"/>
      <c r="G1953" s="129"/>
      <c r="H1953" s="129"/>
    </row>
    <row r="1954" spans="6:8">
      <c r="F1954" s="113"/>
      <c r="G1954" s="129"/>
      <c r="H1954" s="129"/>
    </row>
    <row r="1955" spans="6:8">
      <c r="F1955" s="113"/>
      <c r="G1955" s="129"/>
      <c r="H1955" s="129"/>
    </row>
    <row r="1956" spans="6:8">
      <c r="F1956" s="113"/>
      <c r="G1956" s="129"/>
      <c r="H1956" s="129"/>
    </row>
    <row r="1957" spans="6:8">
      <c r="F1957" s="113"/>
      <c r="G1957" s="129"/>
      <c r="H1957" s="129"/>
    </row>
    <row r="1958" spans="6:8">
      <c r="F1958" s="113"/>
      <c r="G1958" s="129"/>
      <c r="H1958" s="129"/>
    </row>
    <row r="1959" spans="6:8">
      <c r="F1959" s="113"/>
      <c r="G1959" s="129"/>
      <c r="H1959" s="129"/>
    </row>
    <row r="1960" spans="6:8">
      <c r="F1960" s="113"/>
      <c r="G1960" s="129"/>
      <c r="H1960" s="129"/>
    </row>
    <row r="1961" spans="6:8">
      <c r="F1961" s="113"/>
      <c r="G1961" s="129"/>
      <c r="H1961" s="129"/>
    </row>
    <row r="1962" spans="6:8">
      <c r="F1962" s="113"/>
      <c r="G1962" s="129"/>
      <c r="H1962" s="129"/>
    </row>
    <row r="1963" spans="6:8">
      <c r="F1963" s="113"/>
      <c r="G1963" s="129"/>
      <c r="H1963" s="129"/>
    </row>
    <row r="1964" spans="6:8">
      <c r="F1964" s="113"/>
      <c r="G1964" s="129"/>
      <c r="H1964" s="129"/>
    </row>
    <row r="1965" spans="6:8">
      <c r="F1965" s="113"/>
      <c r="G1965" s="129"/>
      <c r="H1965" s="129"/>
    </row>
    <row r="1966" spans="6:8">
      <c r="F1966" s="113"/>
      <c r="G1966" s="129"/>
      <c r="H1966" s="129"/>
    </row>
    <row r="1967" spans="6:8">
      <c r="F1967" s="113"/>
      <c r="G1967" s="129"/>
      <c r="H1967" s="129"/>
    </row>
    <row r="1968" spans="6:8">
      <c r="F1968" s="113"/>
      <c r="G1968" s="129"/>
      <c r="H1968" s="129"/>
    </row>
    <row r="1969" spans="6:8">
      <c r="F1969" s="113"/>
      <c r="G1969" s="129"/>
      <c r="H1969" s="129"/>
    </row>
    <row r="1970" spans="6:8">
      <c r="F1970" s="113"/>
      <c r="G1970" s="129"/>
      <c r="H1970" s="129"/>
    </row>
    <row r="1971" spans="6:8">
      <c r="F1971" s="113"/>
      <c r="G1971" s="129"/>
      <c r="H1971" s="129"/>
    </row>
    <row r="1972" spans="6:8">
      <c r="F1972" s="113"/>
      <c r="G1972" s="129"/>
      <c r="H1972" s="129"/>
    </row>
    <row r="1973" spans="6:8">
      <c r="F1973" s="113"/>
      <c r="G1973" s="129"/>
      <c r="H1973" s="129"/>
    </row>
    <row r="1974" spans="6:8">
      <c r="F1974" s="113"/>
      <c r="G1974" s="129"/>
      <c r="H1974" s="129"/>
    </row>
    <row r="1975" spans="6:8">
      <c r="F1975" s="113"/>
      <c r="G1975" s="129"/>
      <c r="H1975" s="129"/>
    </row>
    <row r="1976" spans="6:8">
      <c r="F1976" s="113"/>
      <c r="G1976" s="129"/>
      <c r="H1976" s="129"/>
    </row>
    <row r="1977" spans="6:8">
      <c r="F1977" s="113"/>
      <c r="G1977" s="129"/>
      <c r="H1977" s="129"/>
    </row>
    <row r="1978" spans="6:8">
      <c r="F1978" s="113"/>
      <c r="G1978" s="129"/>
      <c r="H1978" s="129"/>
    </row>
    <row r="1979" spans="6:8">
      <c r="F1979" s="113"/>
      <c r="G1979" s="129"/>
      <c r="H1979" s="129"/>
    </row>
    <row r="1980" spans="6:8">
      <c r="F1980" s="113"/>
      <c r="G1980" s="129"/>
      <c r="H1980" s="129"/>
    </row>
    <row r="1981" spans="6:8">
      <c r="F1981" s="113"/>
      <c r="G1981" s="129"/>
      <c r="H1981" s="129"/>
    </row>
    <row r="1982" spans="6:8">
      <c r="F1982" s="113"/>
      <c r="G1982" s="129"/>
      <c r="H1982" s="129"/>
    </row>
    <row r="1983" spans="6:8">
      <c r="F1983" s="113"/>
      <c r="G1983" s="129"/>
      <c r="H1983" s="129"/>
    </row>
    <row r="1984" spans="6:8">
      <c r="F1984" s="113"/>
      <c r="G1984" s="129"/>
      <c r="H1984" s="129"/>
    </row>
    <row r="1985" spans="6:8">
      <c r="F1985" s="113"/>
      <c r="G1985" s="129"/>
      <c r="H1985" s="129"/>
    </row>
    <row r="1986" spans="6:8">
      <c r="F1986" s="113"/>
      <c r="G1986" s="129"/>
      <c r="H1986" s="129"/>
    </row>
    <row r="1987" spans="6:8">
      <c r="F1987" s="113"/>
      <c r="G1987" s="129"/>
      <c r="H1987" s="129"/>
    </row>
    <row r="1988" spans="6:8">
      <c r="F1988" s="113"/>
      <c r="G1988" s="129"/>
      <c r="H1988" s="129"/>
    </row>
    <row r="1989" spans="6:8">
      <c r="F1989" s="113"/>
      <c r="G1989" s="129"/>
      <c r="H1989" s="129"/>
    </row>
    <row r="1990" spans="6:8">
      <c r="F1990" s="113"/>
      <c r="G1990" s="129"/>
      <c r="H1990" s="129"/>
    </row>
    <row r="1991" spans="6:8">
      <c r="F1991" s="113"/>
      <c r="G1991" s="129"/>
      <c r="H1991" s="129"/>
    </row>
    <row r="1992" spans="6:8">
      <c r="F1992" s="113"/>
      <c r="G1992" s="129"/>
      <c r="H1992" s="129"/>
    </row>
    <row r="1993" spans="6:8">
      <c r="F1993" s="113"/>
      <c r="G1993" s="129"/>
      <c r="H1993" s="129"/>
    </row>
    <row r="1994" spans="6:8">
      <c r="F1994" s="113"/>
      <c r="G1994" s="129"/>
      <c r="H1994" s="129"/>
    </row>
    <row r="1995" spans="6:8">
      <c r="F1995" s="113"/>
      <c r="G1995" s="129"/>
      <c r="H1995" s="129"/>
    </row>
    <row r="1996" spans="6:8">
      <c r="F1996" s="113"/>
      <c r="G1996" s="129"/>
      <c r="H1996" s="129"/>
    </row>
    <row r="1997" spans="6:8">
      <c r="F1997" s="113"/>
      <c r="G1997" s="129"/>
      <c r="H1997" s="129"/>
    </row>
    <row r="1998" spans="6:8">
      <c r="F1998" s="113"/>
      <c r="G1998" s="129"/>
      <c r="H1998" s="129"/>
    </row>
    <row r="1999" spans="6:8">
      <c r="F1999" s="113"/>
      <c r="G1999" s="129"/>
      <c r="H1999" s="129"/>
    </row>
    <row r="2000" spans="6:8">
      <c r="F2000" s="113"/>
      <c r="G2000" s="129"/>
      <c r="H2000" s="129"/>
    </row>
    <row r="2001" spans="6:8">
      <c r="F2001" s="113"/>
      <c r="G2001" s="129"/>
      <c r="H2001" s="129"/>
    </row>
    <row r="2002" spans="6:8">
      <c r="F2002" s="113"/>
      <c r="G2002" s="129"/>
      <c r="H2002" s="129"/>
    </row>
    <row r="2003" spans="6:8">
      <c r="F2003" s="113"/>
      <c r="G2003" s="129"/>
      <c r="H2003" s="129"/>
    </row>
    <row r="2004" spans="6:8">
      <c r="F2004" s="113"/>
      <c r="G2004" s="129"/>
      <c r="H2004" s="129"/>
    </row>
    <row r="2005" spans="6:8">
      <c r="F2005" s="113"/>
      <c r="G2005" s="129"/>
    </row>
    <row r="2006" spans="6:8">
      <c r="F2006" s="113"/>
      <c r="G2006" s="129"/>
    </row>
    <row r="2007" spans="6:8">
      <c r="F2007" s="113"/>
      <c r="G2007" s="129"/>
    </row>
    <row r="2008" spans="6:8">
      <c r="F2008" s="113"/>
      <c r="G2008" s="129"/>
    </row>
    <row r="2009" spans="6:8">
      <c r="F2009" s="113"/>
      <c r="G2009" s="129"/>
    </row>
    <row r="2010" spans="6:8">
      <c r="F2010" s="113"/>
      <c r="G2010" s="129"/>
    </row>
    <row r="2011" spans="6:8">
      <c r="F2011" s="113"/>
      <c r="G2011" s="129"/>
    </row>
    <row r="2012" spans="6:8">
      <c r="F2012" s="113"/>
      <c r="G2012" s="129"/>
    </row>
    <row r="2013" spans="6:8">
      <c r="F2013" s="113"/>
      <c r="G2013" s="129"/>
    </row>
    <row r="2014" spans="6:8">
      <c r="F2014" s="113"/>
      <c r="G2014" s="129"/>
    </row>
    <row r="2015" spans="6:8">
      <c r="F2015" s="113"/>
      <c r="G2015" s="129"/>
    </row>
    <row r="2016" spans="6:8">
      <c r="F2016" s="113"/>
      <c r="G2016" s="129"/>
    </row>
    <row r="2017" spans="6:7">
      <c r="F2017" s="113"/>
      <c r="G2017" s="129"/>
    </row>
    <row r="2018" spans="6:7">
      <c r="F2018" s="113"/>
      <c r="G2018" s="129"/>
    </row>
    <row r="2019" spans="6:7">
      <c r="F2019" s="113"/>
      <c r="G2019" s="129"/>
    </row>
    <row r="2020" spans="6:7">
      <c r="F2020" s="113"/>
      <c r="G2020" s="129"/>
    </row>
    <row r="2021" spans="6:7">
      <c r="F2021" s="113"/>
      <c r="G2021" s="129"/>
    </row>
    <row r="2022" spans="6:7">
      <c r="F2022" s="113"/>
      <c r="G2022" s="129"/>
    </row>
    <row r="2023" spans="6:7">
      <c r="F2023" s="113"/>
      <c r="G2023" s="129"/>
    </row>
    <row r="2024" spans="6:7">
      <c r="F2024" s="113"/>
      <c r="G2024" s="129"/>
    </row>
    <row r="2025" spans="6:7">
      <c r="F2025" s="113"/>
      <c r="G2025" s="129"/>
    </row>
    <row r="2026" spans="6:7">
      <c r="F2026" s="113"/>
      <c r="G2026" s="129"/>
    </row>
    <row r="2027" spans="6:7">
      <c r="F2027" s="113"/>
      <c r="G2027" s="129"/>
    </row>
    <row r="2028" spans="6:7">
      <c r="F2028" s="113"/>
      <c r="G2028" s="129"/>
    </row>
    <row r="2029" spans="6:7">
      <c r="F2029" s="113"/>
      <c r="G2029" s="129"/>
    </row>
    <row r="2030" spans="6:7">
      <c r="F2030" s="113"/>
      <c r="G2030" s="129"/>
    </row>
    <row r="2031" spans="6:7">
      <c r="F2031" s="113"/>
      <c r="G2031" s="129"/>
    </row>
    <row r="2032" spans="6:7">
      <c r="F2032" s="113"/>
      <c r="G2032" s="129"/>
    </row>
    <row r="2033" spans="6:7">
      <c r="F2033" s="113"/>
      <c r="G2033" s="129"/>
    </row>
    <row r="2034" spans="6:7">
      <c r="F2034" s="113"/>
      <c r="G2034" s="129"/>
    </row>
    <row r="2035" spans="6:7">
      <c r="F2035" s="113"/>
      <c r="G2035" s="129"/>
    </row>
    <row r="2036" spans="6:7">
      <c r="F2036" s="113"/>
      <c r="G2036" s="129"/>
    </row>
    <row r="2037" spans="6:7">
      <c r="F2037" s="113"/>
      <c r="G2037" s="129"/>
    </row>
    <row r="2038" spans="6:7">
      <c r="F2038" s="113"/>
      <c r="G2038" s="129"/>
    </row>
    <row r="2039" spans="6:7">
      <c r="F2039" s="113"/>
      <c r="G2039" s="129"/>
    </row>
    <row r="2040" spans="6:7">
      <c r="F2040" s="113"/>
      <c r="G2040" s="129"/>
    </row>
    <row r="2041" spans="6:7">
      <c r="F2041" s="113"/>
      <c r="G2041" s="129"/>
    </row>
    <row r="2042" spans="6:7">
      <c r="F2042" s="113"/>
      <c r="G2042" s="129"/>
    </row>
    <row r="2043" spans="6:7">
      <c r="F2043" s="113"/>
      <c r="G2043" s="129"/>
    </row>
    <row r="2044" spans="6:7">
      <c r="F2044" s="113"/>
      <c r="G2044" s="129"/>
    </row>
    <row r="2045" spans="6:7">
      <c r="F2045" s="113"/>
      <c r="G2045" s="129"/>
    </row>
    <row r="2046" spans="6:7">
      <c r="F2046" s="113"/>
      <c r="G2046" s="129"/>
    </row>
    <row r="2047" spans="6:7">
      <c r="F2047" s="113"/>
      <c r="G2047" s="129"/>
    </row>
    <row r="2048" spans="6:7">
      <c r="F2048" s="113"/>
      <c r="G2048" s="129"/>
    </row>
    <row r="2049" spans="6:7">
      <c r="F2049" s="113"/>
      <c r="G2049" s="129"/>
    </row>
    <row r="2050" spans="6:7">
      <c r="F2050" s="113"/>
      <c r="G2050" s="129"/>
    </row>
    <row r="2051" spans="6:7">
      <c r="F2051" s="113"/>
      <c r="G2051" s="129"/>
    </row>
    <row r="2052" spans="6:7">
      <c r="F2052" s="113"/>
      <c r="G2052" s="129"/>
    </row>
    <row r="2053" spans="6:7">
      <c r="F2053" s="113"/>
      <c r="G2053" s="129"/>
    </row>
    <row r="2054" spans="6:7">
      <c r="F2054" s="113"/>
      <c r="G2054" s="129"/>
    </row>
    <row r="2055" spans="6:7">
      <c r="F2055" s="113"/>
      <c r="G2055" s="129"/>
    </row>
    <row r="2056" spans="6:7">
      <c r="F2056" s="113"/>
      <c r="G2056" s="129"/>
    </row>
    <row r="2057" spans="6:7">
      <c r="F2057" s="113"/>
      <c r="G2057" s="129"/>
    </row>
    <row r="2058" spans="6:7">
      <c r="F2058" s="113"/>
      <c r="G2058" s="129"/>
    </row>
    <row r="2059" spans="6:7">
      <c r="F2059" s="113"/>
      <c r="G2059" s="129"/>
    </row>
    <row r="2060" spans="6:7">
      <c r="F2060" s="113"/>
      <c r="G2060" s="129"/>
    </row>
    <row r="2061" spans="6:7">
      <c r="F2061" s="113"/>
      <c r="G2061" s="129"/>
    </row>
    <row r="2062" spans="6:7">
      <c r="F2062" s="113"/>
      <c r="G2062" s="129"/>
    </row>
    <row r="2063" spans="6:7">
      <c r="F2063" s="113"/>
      <c r="G2063" s="129"/>
    </row>
    <row r="2064" spans="6:7">
      <c r="F2064" s="113"/>
      <c r="G2064" s="129"/>
    </row>
    <row r="2065" spans="6:7">
      <c r="F2065" s="113"/>
      <c r="G2065" s="129"/>
    </row>
    <row r="2066" spans="6:7">
      <c r="F2066" s="113"/>
      <c r="G2066" s="129"/>
    </row>
    <row r="2067" spans="6:7">
      <c r="F2067" s="113"/>
      <c r="G2067" s="129"/>
    </row>
    <row r="2068" spans="6:7">
      <c r="F2068" s="113"/>
      <c r="G2068" s="129"/>
    </row>
    <row r="2069" spans="6:7">
      <c r="F2069" s="113"/>
      <c r="G2069" s="129"/>
    </row>
    <row r="2070" spans="6:7">
      <c r="F2070" s="113"/>
      <c r="G2070" s="129"/>
    </row>
    <row r="2071" spans="6:7">
      <c r="F2071" s="113"/>
      <c r="G2071" s="129"/>
    </row>
    <row r="2072" spans="6:7">
      <c r="F2072" s="113"/>
      <c r="G2072" s="129"/>
    </row>
    <row r="2073" spans="6:7">
      <c r="F2073" s="113"/>
      <c r="G2073" s="129"/>
    </row>
    <row r="2074" spans="6:7">
      <c r="F2074" s="113"/>
      <c r="G2074" s="129"/>
    </row>
    <row r="2075" spans="6:7">
      <c r="F2075" s="113"/>
      <c r="G2075" s="129"/>
    </row>
    <row r="2076" spans="6:7">
      <c r="F2076" s="113"/>
      <c r="G2076" s="129"/>
    </row>
    <row r="2077" spans="6:7">
      <c r="F2077" s="113"/>
      <c r="G2077" s="129"/>
    </row>
    <row r="2078" spans="6:7">
      <c r="F2078" s="113"/>
    </row>
    <row r="2079" spans="6:7">
      <c r="F2079" s="113"/>
    </row>
    <row r="2080" spans="6:7">
      <c r="F2080" s="113"/>
    </row>
    <row r="2081" spans="6:6">
      <c r="F2081" s="113"/>
    </row>
    <row r="2082" spans="6:6">
      <c r="F2082" s="113"/>
    </row>
    <row r="2083" spans="6:6">
      <c r="F2083" s="113"/>
    </row>
    <row r="2084" spans="6:6">
      <c r="F2084" s="113"/>
    </row>
    <row r="2085" spans="6:6">
      <c r="F2085" s="113"/>
    </row>
    <row r="2086" spans="6:6">
      <c r="F2086" s="113"/>
    </row>
    <row r="2087" spans="6:6">
      <c r="F2087" s="113"/>
    </row>
    <row r="2088" spans="6:6">
      <c r="F2088" s="113"/>
    </row>
    <row r="2089" spans="6:6">
      <c r="F2089" s="113"/>
    </row>
    <row r="2090" spans="6:6">
      <c r="F2090" s="113"/>
    </row>
    <row r="2091" spans="6:6">
      <c r="F2091" s="113"/>
    </row>
    <row r="2092" spans="6:6">
      <c r="F2092" s="113"/>
    </row>
    <row r="2093" spans="6:6">
      <c r="F2093" s="113"/>
    </row>
    <row r="2094" spans="6:6">
      <c r="F2094" s="113"/>
    </row>
    <row r="2095" spans="6:6">
      <c r="F2095" s="113"/>
    </row>
    <row r="2096" spans="6:6">
      <c r="F2096" s="113"/>
    </row>
    <row r="2097" spans="6:6">
      <c r="F2097" s="113"/>
    </row>
    <row r="2098" spans="6:6">
      <c r="F2098" s="113"/>
    </row>
    <row r="2099" spans="6:6">
      <c r="F2099" s="113"/>
    </row>
    <row r="2100" spans="6:6">
      <c r="F2100" s="113"/>
    </row>
    <row r="2101" spans="6:6">
      <c r="F2101" s="113"/>
    </row>
    <row r="2102" spans="6:6">
      <c r="F2102" s="113"/>
    </row>
    <row r="2103" spans="6:6">
      <c r="F2103" s="113"/>
    </row>
    <row r="2104" spans="6:6">
      <c r="F2104" s="113"/>
    </row>
    <row r="2105" spans="6:6">
      <c r="F2105" s="113"/>
    </row>
    <row r="2106" spans="6:6">
      <c r="F2106" s="113"/>
    </row>
    <row r="2107" spans="6:6">
      <c r="F2107" s="113"/>
    </row>
    <row r="2108" spans="6:6">
      <c r="F2108" s="113"/>
    </row>
    <row r="2109" spans="6:6">
      <c r="F2109" s="113"/>
    </row>
    <row r="2110" spans="6:6">
      <c r="F2110" s="113"/>
    </row>
    <row r="2111" spans="6:6">
      <c r="F2111" s="113"/>
    </row>
    <row r="2112" spans="6:6">
      <c r="F2112" s="113"/>
    </row>
    <row r="2113" spans="6:6">
      <c r="F2113" s="113"/>
    </row>
    <row r="2114" spans="6:6">
      <c r="F2114" s="113"/>
    </row>
    <row r="2115" spans="6:6">
      <c r="F2115" s="113"/>
    </row>
    <row r="2116" spans="6:6">
      <c r="F2116" s="113"/>
    </row>
    <row r="2117" spans="6:6">
      <c r="F2117" s="113"/>
    </row>
    <row r="2118" spans="6:6">
      <c r="F2118" s="113"/>
    </row>
    <row r="2119" spans="6:6">
      <c r="F2119" s="113"/>
    </row>
    <row r="2120" spans="6:6">
      <c r="F2120" s="113"/>
    </row>
    <row r="2121" spans="6:6">
      <c r="F2121" s="113"/>
    </row>
    <row r="2122" spans="6:6">
      <c r="F2122" s="113"/>
    </row>
    <row r="2123" spans="6:6">
      <c r="F2123" s="113"/>
    </row>
    <row r="2124" spans="6:6">
      <c r="F2124" s="113"/>
    </row>
    <row r="2125" spans="6:6">
      <c r="F2125" s="113"/>
    </row>
    <row r="2126" spans="6:6">
      <c r="F2126" s="113"/>
    </row>
    <row r="2127" spans="6:6">
      <c r="F2127" s="113"/>
    </row>
    <row r="2128" spans="6:6">
      <c r="F2128" s="113"/>
    </row>
    <row r="2129" spans="6:6">
      <c r="F2129" s="113"/>
    </row>
    <row r="2130" spans="6:6">
      <c r="F2130" s="113"/>
    </row>
    <row r="2131" spans="6:6">
      <c r="F2131" s="113"/>
    </row>
    <row r="2132" spans="6:6">
      <c r="F2132" s="113"/>
    </row>
    <row r="2133" spans="6:6">
      <c r="F2133" s="113"/>
    </row>
    <row r="2134" spans="6:6">
      <c r="F2134" s="113"/>
    </row>
    <row r="2135" spans="6:6">
      <c r="F2135" s="113"/>
    </row>
    <row r="2136" spans="6:6">
      <c r="F2136" s="113"/>
    </row>
    <row r="2137" spans="6:6">
      <c r="F2137" s="113"/>
    </row>
    <row r="2138" spans="6:6">
      <c r="F2138" s="113"/>
    </row>
    <row r="2139" spans="6:6">
      <c r="F2139" s="113"/>
    </row>
    <row r="2140" spans="6:6">
      <c r="F2140" s="113"/>
    </row>
    <row r="2141" spans="6:6">
      <c r="F2141" s="113"/>
    </row>
    <row r="2142" spans="6:6">
      <c r="F2142" s="113"/>
    </row>
    <row r="2143" spans="6:6">
      <c r="F2143" s="113"/>
    </row>
    <row r="2144" spans="6:6">
      <c r="F2144" s="113"/>
    </row>
    <row r="2145" spans="6:6">
      <c r="F2145" s="113"/>
    </row>
    <row r="2146" spans="6:6">
      <c r="F2146" s="113"/>
    </row>
    <row r="2147" spans="6:6">
      <c r="F2147" s="113"/>
    </row>
    <row r="2148" spans="6:6">
      <c r="F2148" s="113"/>
    </row>
    <row r="2149" spans="6:6">
      <c r="F2149" s="113"/>
    </row>
    <row r="2150" spans="6:6">
      <c r="F2150" s="113"/>
    </row>
    <row r="2151" spans="6:6">
      <c r="F2151" s="113"/>
    </row>
    <row r="2152" spans="6:6">
      <c r="F2152" s="113"/>
    </row>
    <row r="2153" spans="6:6">
      <c r="F2153" s="113"/>
    </row>
    <row r="2154" spans="6:6">
      <c r="F2154" s="113"/>
    </row>
    <row r="2155" spans="6:6">
      <c r="F2155" s="113"/>
    </row>
    <row r="2156" spans="6:6">
      <c r="F2156" s="113"/>
    </row>
    <row r="2157" spans="6:6">
      <c r="F2157" s="113"/>
    </row>
    <row r="2158" spans="6:6">
      <c r="F2158" s="113"/>
    </row>
    <row r="2159" spans="6:6">
      <c r="F2159" s="113"/>
    </row>
    <row r="2160" spans="6:6">
      <c r="F2160" s="113"/>
    </row>
    <row r="2161" spans="6:6">
      <c r="F2161" s="113"/>
    </row>
    <row r="2162" spans="6:6">
      <c r="F2162" s="113"/>
    </row>
    <row r="2163" spans="6:6">
      <c r="F2163" s="113"/>
    </row>
    <row r="2164" spans="6:6">
      <c r="F2164" s="113"/>
    </row>
    <row r="2165" spans="6:6">
      <c r="F2165" s="113"/>
    </row>
    <row r="2166" spans="6:6">
      <c r="F2166" s="113"/>
    </row>
    <row r="2167" spans="6:6">
      <c r="F2167" s="113"/>
    </row>
    <row r="2168" spans="6:6">
      <c r="F2168" s="113"/>
    </row>
    <row r="2169" spans="6:6">
      <c r="F2169" s="113"/>
    </row>
    <row r="2170" spans="6:6">
      <c r="F2170" s="113"/>
    </row>
    <row r="2171" spans="6:6">
      <c r="F2171" s="113"/>
    </row>
    <row r="2172" spans="6:6">
      <c r="F2172" s="113"/>
    </row>
    <row r="2173" spans="6:6">
      <c r="F2173" s="113"/>
    </row>
    <row r="2174" spans="6:6">
      <c r="F2174" s="113"/>
    </row>
    <row r="2175" spans="6:6">
      <c r="F2175" s="113"/>
    </row>
    <row r="2176" spans="6:6">
      <c r="F2176" s="113"/>
    </row>
    <row r="2177" spans="6:6">
      <c r="F2177" s="113"/>
    </row>
    <row r="2178" spans="6:6">
      <c r="F2178" s="113"/>
    </row>
    <row r="2179" spans="6:6">
      <c r="F2179" s="113"/>
    </row>
    <row r="2180" spans="6:6">
      <c r="F2180" s="113"/>
    </row>
    <row r="2181" spans="6:6">
      <c r="F2181" s="113"/>
    </row>
    <row r="2182" spans="6:6">
      <c r="F2182" s="113"/>
    </row>
    <row r="2183" spans="6:6">
      <c r="F2183" s="113"/>
    </row>
    <row r="2184" spans="6:6">
      <c r="F2184" s="113"/>
    </row>
    <row r="2185" spans="6:6">
      <c r="F2185" s="113"/>
    </row>
    <row r="2186" spans="6:6">
      <c r="F2186" s="113"/>
    </row>
    <row r="2187" spans="6:6">
      <c r="F2187" s="113"/>
    </row>
    <row r="2188" spans="6:6">
      <c r="F2188" s="113"/>
    </row>
    <row r="2189" spans="6:6">
      <c r="F2189" s="113"/>
    </row>
    <row r="2190" spans="6:6">
      <c r="F2190" s="113"/>
    </row>
    <row r="2191" spans="6:6">
      <c r="F2191" s="113"/>
    </row>
    <row r="2192" spans="6:6">
      <c r="F2192" s="113"/>
    </row>
    <row r="2193" spans="6:6">
      <c r="F2193" s="113"/>
    </row>
    <row r="2194" spans="6:6">
      <c r="F2194" s="113"/>
    </row>
    <row r="2195" spans="6:6">
      <c r="F2195" s="113"/>
    </row>
    <row r="2196" spans="6:6">
      <c r="F2196" s="113"/>
    </row>
    <row r="2197" spans="6:6">
      <c r="F2197" s="113"/>
    </row>
    <row r="2198" spans="6:6">
      <c r="F2198" s="113"/>
    </row>
    <row r="2199" spans="6:6">
      <c r="F2199" s="113"/>
    </row>
    <row r="2200" spans="6:6">
      <c r="F2200" s="113"/>
    </row>
    <row r="2201" spans="6:6">
      <c r="F2201" s="113"/>
    </row>
    <row r="2202" spans="6:6">
      <c r="F2202" s="113"/>
    </row>
    <row r="2203" spans="6:6">
      <c r="F2203" s="113"/>
    </row>
    <row r="2204" spans="6:6">
      <c r="F2204" s="113"/>
    </row>
    <row r="2205" spans="6:6">
      <c r="F2205" s="113"/>
    </row>
    <row r="2206" spans="6:6">
      <c r="F2206" s="113"/>
    </row>
    <row r="2207" spans="6:6">
      <c r="F2207" s="113"/>
    </row>
    <row r="2208" spans="6:6">
      <c r="F2208" s="113"/>
    </row>
    <row r="2209" spans="6:6">
      <c r="F2209" s="113"/>
    </row>
    <row r="2210" spans="6:6">
      <c r="F2210" s="113"/>
    </row>
    <row r="2211" spans="6:6">
      <c r="F2211" s="113"/>
    </row>
    <row r="2212" spans="6:6">
      <c r="F2212" s="113"/>
    </row>
    <row r="2213" spans="6:6">
      <c r="F2213" s="113"/>
    </row>
    <row r="2214" spans="6:6">
      <c r="F2214" s="113"/>
    </row>
    <row r="2215" spans="6:6">
      <c r="F2215" s="113"/>
    </row>
    <row r="2216" spans="6:6">
      <c r="F2216" s="113"/>
    </row>
    <row r="2217" spans="6:6">
      <c r="F2217" s="113"/>
    </row>
  </sheetData>
  <mergeCells count="6">
    <mergeCell ref="G5:H5"/>
    <mergeCell ref="B5:B6"/>
    <mergeCell ref="C5:C6"/>
    <mergeCell ref="D5:D6"/>
    <mergeCell ref="E5:E6"/>
    <mergeCell ref="F5:F6"/>
  </mergeCells>
  <phoneticPr fontId="34" type="noConversion"/>
  <printOptions horizontalCentered="1"/>
  <pageMargins left="0.31496062992125984" right="0.70866141732283472" top="0.62992125984251968" bottom="0.62992125984251968" header="0.31496062992125984" footer="0.31496062992125984"/>
  <pageSetup paperSize="9" fitToHeight="0" orientation="landscape" horizontalDpi="300" verticalDpi="300" r:id="rId1"/>
  <headerFooter alignWithMargins="0">
    <oddHeader>&amp;LMCT-RR spol.s r.o.,Pražská 16, 102 21 Praha 10</oddHeader>
    <oddFooter>&amp;RStránka &amp;P z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8">
    <tabColor rgb="FF00B0F0"/>
    <pageSetUpPr fitToPage="1"/>
  </sheetPr>
  <dimension ref="A1:I2205"/>
  <sheetViews>
    <sheetView showGridLines="0" topLeftCell="B1" zoomScale="90" zoomScaleNormal="90" zoomScaleSheetLayoutView="90" workbookViewId="0">
      <selection activeCell="D13" sqref="D13"/>
    </sheetView>
  </sheetViews>
  <sheetFormatPr defaultRowHeight="12.75"/>
  <cols>
    <col min="1" max="1" width="1" style="45" customWidth="1"/>
    <col min="2" max="2" width="6.5703125" style="63" customWidth="1"/>
    <col min="3" max="3" width="7.140625" style="39" customWidth="1"/>
    <col min="4" max="4" width="62.7109375" style="39" customWidth="1"/>
    <col min="5" max="5" width="3.7109375" style="63" customWidth="1"/>
    <col min="6" max="6" width="9.5703125" style="39" customWidth="1"/>
    <col min="7" max="7" width="11.28515625" style="39" customWidth="1"/>
    <col min="8" max="8" width="13.28515625" style="39" customWidth="1"/>
    <col min="9" max="9" width="1.140625" style="39" customWidth="1"/>
    <col min="10" max="16384" width="9.140625" style="39"/>
  </cols>
  <sheetData>
    <row r="1" spans="1:9" s="9" customFormat="1" ht="26.25">
      <c r="A1" s="45"/>
      <c r="B1" s="46" t="s">
        <v>53</v>
      </c>
      <c r="C1" s="8"/>
      <c r="D1" s="2"/>
      <c r="E1" s="300" t="str">
        <f>(REKAPITULACE!E1)</f>
        <v>Revitalizace bytového domu</v>
      </c>
    </row>
    <row r="2" spans="1:9" s="9" customFormat="1">
      <c r="A2" s="47"/>
      <c r="B2" s="48"/>
      <c r="C2" s="11"/>
      <c r="D2" s="3"/>
      <c r="E2" s="300" t="str">
        <f>(REKAPITULACE!E2)</f>
        <v>Petržílkova 2259 - 2262</v>
      </c>
    </row>
    <row r="3" spans="1:9" s="9" customFormat="1">
      <c r="A3" s="47"/>
      <c r="B3" s="49"/>
      <c r="C3" s="11"/>
      <c r="D3" s="2"/>
      <c r="E3" s="300" t="str">
        <f>(REKAPITULACE!E3)</f>
        <v>Praha 5 - Stodůlky</v>
      </c>
    </row>
    <row r="4" spans="1:9" s="9" customFormat="1">
      <c r="A4" s="47"/>
      <c r="B4" s="48"/>
      <c r="C4" s="11"/>
      <c r="D4" s="11"/>
      <c r="E4" s="49"/>
    </row>
    <row r="5" spans="1:9" s="9" customFormat="1">
      <c r="A5" s="47"/>
      <c r="B5" s="359" t="s">
        <v>5</v>
      </c>
      <c r="C5" s="359" t="s">
        <v>39</v>
      </c>
      <c r="D5" s="359" t="s">
        <v>40</v>
      </c>
      <c r="E5" s="359" t="s">
        <v>41</v>
      </c>
      <c r="F5" s="359" t="s">
        <v>42</v>
      </c>
      <c r="G5" s="356" t="s">
        <v>45</v>
      </c>
      <c r="H5" s="363"/>
      <c r="I5" s="1"/>
    </row>
    <row r="6" spans="1:9" s="9" customFormat="1">
      <c r="A6" s="47"/>
      <c r="B6" s="360"/>
      <c r="C6" s="360"/>
      <c r="D6" s="360"/>
      <c r="E6" s="360"/>
      <c r="F6" s="360"/>
      <c r="G6" s="12" t="s">
        <v>44</v>
      </c>
      <c r="H6" s="12" t="s">
        <v>43</v>
      </c>
      <c r="I6" s="165"/>
    </row>
    <row r="7" spans="1:9" s="9" customFormat="1">
      <c r="A7" s="47"/>
      <c r="B7" s="50">
        <v>1</v>
      </c>
      <c r="C7" s="14"/>
      <c r="D7" s="14"/>
      <c r="E7" s="193"/>
      <c r="F7" s="108"/>
      <c r="G7" s="15"/>
      <c r="H7" s="17">
        <f>F7*G7</f>
        <v>0</v>
      </c>
      <c r="I7" s="165"/>
    </row>
    <row r="8" spans="1:9" s="9" customFormat="1" ht="15.75">
      <c r="A8" s="47"/>
      <c r="B8" s="50">
        <v>2</v>
      </c>
      <c r="C8" s="19"/>
      <c r="D8" s="212" t="s">
        <v>90</v>
      </c>
      <c r="E8" s="54"/>
      <c r="F8" s="109"/>
      <c r="G8" s="20"/>
      <c r="H8" s="17">
        <f>F8*G8</f>
        <v>0</v>
      </c>
      <c r="I8" s="165"/>
    </row>
    <row r="9" spans="1:9" s="9" customFormat="1">
      <c r="A9" s="47"/>
      <c r="B9" s="50">
        <v>3</v>
      </c>
      <c r="C9" s="19"/>
      <c r="D9" s="51"/>
      <c r="E9" s="54"/>
      <c r="F9" s="110"/>
      <c r="G9" s="268"/>
      <c r="H9" s="17">
        <f>F9*G9</f>
        <v>0</v>
      </c>
      <c r="I9" s="165"/>
    </row>
    <row r="10" spans="1:9" s="159" customFormat="1">
      <c r="A10" s="47"/>
      <c r="B10" s="50">
        <v>4</v>
      </c>
      <c r="C10" s="161"/>
      <c r="D10" s="177" t="s">
        <v>23</v>
      </c>
      <c r="E10" s="205" t="s">
        <v>61</v>
      </c>
      <c r="F10" s="180">
        <v>1</v>
      </c>
      <c r="G10" s="189"/>
      <c r="H10" s="17">
        <f t="shared" ref="H10:H26" si="0">F10*G10</f>
        <v>0</v>
      </c>
      <c r="I10" s="165"/>
    </row>
    <row r="11" spans="1:9" s="159" customFormat="1">
      <c r="A11" s="47"/>
      <c r="B11" s="50">
        <v>5</v>
      </c>
      <c r="C11" s="161"/>
      <c r="D11" s="177"/>
      <c r="E11" s="205"/>
      <c r="F11" s="180"/>
      <c r="G11" s="189"/>
      <c r="H11" s="17">
        <f t="shared" si="0"/>
        <v>0</v>
      </c>
      <c r="I11" s="165"/>
    </row>
    <row r="12" spans="1:9" s="183" customFormat="1">
      <c r="A12" s="47"/>
      <c r="B12" s="50">
        <v>6</v>
      </c>
      <c r="C12" s="161"/>
      <c r="D12" s="177" t="s">
        <v>0</v>
      </c>
      <c r="E12" s="205" t="s">
        <v>56</v>
      </c>
      <c r="F12" s="180">
        <v>1333</v>
      </c>
      <c r="G12" s="189"/>
      <c r="H12" s="17">
        <f t="shared" si="0"/>
        <v>0</v>
      </c>
      <c r="I12" s="165"/>
    </row>
    <row r="13" spans="1:9" s="183" customFormat="1">
      <c r="A13" s="47"/>
      <c r="B13" s="353">
        <v>7</v>
      </c>
      <c r="C13" s="214"/>
      <c r="D13" s="188"/>
      <c r="E13" s="205"/>
      <c r="F13" s="180"/>
      <c r="G13" s="189"/>
      <c r="H13" s="17">
        <f t="shared" si="0"/>
        <v>0</v>
      </c>
      <c r="I13" s="165"/>
    </row>
    <row r="14" spans="1:9" s="159" customFormat="1">
      <c r="A14" s="47"/>
      <c r="B14" s="353">
        <v>8</v>
      </c>
      <c r="C14" s="214"/>
      <c r="D14" s="188" t="s">
        <v>33</v>
      </c>
      <c r="E14" s="205" t="s">
        <v>61</v>
      </c>
      <c r="F14" s="180">
        <v>1</v>
      </c>
      <c r="G14" s="189"/>
      <c r="H14" s="17">
        <f t="shared" si="0"/>
        <v>0</v>
      </c>
      <c r="I14" s="165"/>
    </row>
    <row r="15" spans="1:9" s="159" customFormat="1">
      <c r="A15" s="47"/>
      <c r="B15" s="353">
        <v>9</v>
      </c>
      <c r="C15" s="214"/>
      <c r="D15" s="188"/>
      <c r="E15" s="205"/>
      <c r="F15" s="180"/>
      <c r="G15" s="189"/>
      <c r="H15" s="17">
        <f t="shared" si="0"/>
        <v>0</v>
      </c>
      <c r="I15" s="165"/>
    </row>
    <row r="16" spans="1:9" s="45" customFormat="1">
      <c r="A16" s="47"/>
      <c r="B16" s="353">
        <v>10</v>
      </c>
      <c r="C16" s="236"/>
      <c r="D16" s="355" t="s">
        <v>73</v>
      </c>
      <c r="E16" s="72" t="s">
        <v>61</v>
      </c>
      <c r="F16" s="238">
        <v>1</v>
      </c>
      <c r="H16" s="17">
        <f t="shared" si="0"/>
        <v>0</v>
      </c>
      <c r="I16" s="165"/>
    </row>
    <row r="17" spans="1:9">
      <c r="A17" s="47"/>
      <c r="B17" s="353">
        <v>11</v>
      </c>
      <c r="C17" s="236"/>
      <c r="D17" s="355"/>
      <c r="E17" s="72"/>
      <c r="F17" s="238"/>
      <c r="G17" s="239"/>
      <c r="H17" s="17">
        <f t="shared" si="0"/>
        <v>0</v>
      </c>
      <c r="I17" s="165"/>
    </row>
    <row r="18" spans="1:9" s="167" customFormat="1">
      <c r="A18" s="47"/>
      <c r="B18" s="353">
        <v>12</v>
      </c>
      <c r="C18" s="214"/>
      <c r="D18" s="188" t="s">
        <v>128</v>
      </c>
      <c r="E18" s="205" t="s">
        <v>56</v>
      </c>
      <c r="F18" s="182">
        <v>15</v>
      </c>
      <c r="G18" s="181"/>
      <c r="H18" s="17">
        <f t="shared" si="0"/>
        <v>0</v>
      </c>
      <c r="I18" s="165"/>
    </row>
    <row r="19" spans="1:9">
      <c r="A19" s="47"/>
      <c r="B19" s="353">
        <v>13</v>
      </c>
      <c r="C19" s="237"/>
      <c r="D19" s="236"/>
      <c r="E19" s="237"/>
      <c r="F19" s="238"/>
      <c r="G19" s="239"/>
      <c r="H19" s="17">
        <f t="shared" si="0"/>
        <v>0</v>
      </c>
      <c r="I19" s="165"/>
    </row>
    <row r="20" spans="1:9">
      <c r="A20" s="47"/>
      <c r="B20" s="353">
        <v>14</v>
      </c>
      <c r="C20" s="236"/>
      <c r="D20" s="236"/>
      <c r="E20" s="72"/>
      <c r="F20" s="114"/>
      <c r="G20" s="145"/>
      <c r="H20" s="17">
        <f t="shared" si="0"/>
        <v>0</v>
      </c>
      <c r="I20" s="165"/>
    </row>
    <row r="21" spans="1:9">
      <c r="A21" s="47"/>
      <c r="B21" s="353">
        <v>15</v>
      </c>
      <c r="C21" s="236"/>
      <c r="D21" s="236"/>
      <c r="E21" s="72"/>
      <c r="F21" s="114"/>
      <c r="G21" s="145"/>
      <c r="H21" s="17">
        <f t="shared" si="0"/>
        <v>0</v>
      </c>
      <c r="I21" s="165"/>
    </row>
    <row r="22" spans="1:9">
      <c r="A22" s="47"/>
      <c r="B22" s="353">
        <v>16</v>
      </c>
      <c r="C22" s="236"/>
      <c r="D22" s="236"/>
      <c r="E22" s="72"/>
      <c r="F22" s="114"/>
      <c r="G22" s="145"/>
      <c r="H22" s="17">
        <f t="shared" si="0"/>
        <v>0</v>
      </c>
      <c r="I22" s="165"/>
    </row>
    <row r="23" spans="1:9">
      <c r="A23" s="47"/>
      <c r="B23" s="353">
        <v>17</v>
      </c>
      <c r="C23" s="236"/>
      <c r="D23" s="236"/>
      <c r="E23" s="72"/>
      <c r="F23" s="114"/>
      <c r="G23" s="145"/>
      <c r="H23" s="17">
        <f t="shared" si="0"/>
        <v>0</v>
      </c>
      <c r="I23" s="165"/>
    </row>
    <row r="24" spans="1:9">
      <c r="A24" s="47"/>
      <c r="B24" s="353">
        <v>18</v>
      </c>
      <c r="C24" s="236"/>
      <c r="D24" s="236"/>
      <c r="E24" s="72"/>
      <c r="F24" s="114"/>
      <c r="G24" s="145"/>
      <c r="H24" s="17">
        <f t="shared" si="0"/>
        <v>0</v>
      </c>
      <c r="I24" s="165"/>
    </row>
    <row r="25" spans="1:9">
      <c r="A25" s="47"/>
      <c r="B25" s="353">
        <v>19</v>
      </c>
      <c r="C25" s="71"/>
      <c r="D25" s="71"/>
      <c r="E25" s="72"/>
      <c r="F25" s="114"/>
      <c r="G25" s="145"/>
      <c r="H25" s="17">
        <f t="shared" si="0"/>
        <v>0</v>
      </c>
      <c r="I25" s="165"/>
    </row>
    <row r="26" spans="1:9">
      <c r="A26" s="47"/>
      <c r="B26" s="353">
        <v>20</v>
      </c>
      <c r="C26" s="73"/>
      <c r="D26" s="73"/>
      <c r="E26" s="72"/>
      <c r="F26" s="115"/>
      <c r="G26" s="146"/>
      <c r="H26" s="17">
        <f t="shared" si="0"/>
        <v>0</v>
      </c>
      <c r="I26" s="165"/>
    </row>
    <row r="27" spans="1:9" s="32" customFormat="1" ht="16.5" customHeight="1">
      <c r="A27" s="56"/>
      <c r="B27" s="57"/>
      <c r="C27" s="4"/>
      <c r="D27" s="4" t="str">
        <f>+D8</f>
        <v>JINÉ</v>
      </c>
      <c r="E27" s="206"/>
      <c r="F27" s="111"/>
      <c r="G27" s="58"/>
      <c r="H27" s="130">
        <f>SUM(H7:H26)</f>
        <v>0</v>
      </c>
      <c r="I27" s="165"/>
    </row>
    <row r="28" spans="1:9" s="165" customFormat="1" ht="14.25" customHeight="1">
      <c r="A28" s="159"/>
      <c r="B28" s="221"/>
      <c r="C28" s="222"/>
      <c r="D28" s="5" t="s">
        <v>4</v>
      </c>
      <c r="E28" s="223"/>
      <c r="F28" s="224"/>
      <c r="G28" s="225"/>
      <c r="H28" s="131"/>
    </row>
    <row r="29" spans="1:9" ht="16.5" customHeight="1">
      <c r="B29" s="60"/>
      <c r="C29" s="61"/>
      <c r="D29" s="62"/>
      <c r="E29" s="207"/>
      <c r="F29" s="107"/>
      <c r="G29" s="144"/>
      <c r="H29" s="132"/>
    </row>
    <row r="30" spans="1:9">
      <c r="F30" s="113"/>
      <c r="G30" s="133"/>
      <c r="H30" s="133"/>
    </row>
    <row r="31" spans="1:9">
      <c r="F31" s="113"/>
      <c r="G31" s="133"/>
      <c r="H31" s="133"/>
    </row>
    <row r="32" spans="1:9">
      <c r="F32" s="113"/>
      <c r="G32" s="133"/>
      <c r="H32" s="133"/>
    </row>
    <row r="33" spans="6:8">
      <c r="F33" s="113"/>
      <c r="G33" s="133"/>
      <c r="H33" s="133"/>
    </row>
    <row r="34" spans="6:8">
      <c r="F34" s="113"/>
      <c r="G34" s="133"/>
      <c r="H34" s="133"/>
    </row>
    <row r="35" spans="6:8">
      <c r="F35" s="113"/>
      <c r="G35" s="133"/>
      <c r="H35" s="133"/>
    </row>
    <row r="36" spans="6:8">
      <c r="F36" s="113"/>
      <c r="G36" s="133"/>
      <c r="H36" s="133"/>
    </row>
    <row r="37" spans="6:8">
      <c r="F37" s="113"/>
      <c r="G37" s="133"/>
      <c r="H37" s="133"/>
    </row>
    <row r="38" spans="6:8">
      <c r="F38" s="113"/>
      <c r="G38" s="133"/>
      <c r="H38" s="133"/>
    </row>
    <row r="39" spans="6:8">
      <c r="F39" s="113"/>
      <c r="G39" s="133"/>
      <c r="H39" s="133"/>
    </row>
    <row r="40" spans="6:8">
      <c r="F40" s="113"/>
      <c r="G40" s="133"/>
      <c r="H40" s="133"/>
    </row>
    <row r="41" spans="6:8">
      <c r="F41" s="113"/>
      <c r="G41" s="133"/>
      <c r="H41" s="133"/>
    </row>
    <row r="42" spans="6:8">
      <c r="F42" s="113"/>
      <c r="G42" s="133"/>
      <c r="H42" s="133"/>
    </row>
    <row r="43" spans="6:8">
      <c r="F43" s="113"/>
      <c r="G43" s="133"/>
      <c r="H43" s="133"/>
    </row>
    <row r="44" spans="6:8">
      <c r="F44" s="113"/>
      <c r="G44" s="133"/>
      <c r="H44" s="133"/>
    </row>
    <row r="45" spans="6:8">
      <c r="F45" s="113"/>
      <c r="G45" s="133"/>
      <c r="H45" s="133"/>
    </row>
    <row r="46" spans="6:8">
      <c r="F46" s="113"/>
      <c r="G46" s="133"/>
      <c r="H46" s="133"/>
    </row>
    <row r="47" spans="6:8">
      <c r="F47" s="113"/>
      <c r="G47" s="133"/>
      <c r="H47" s="133"/>
    </row>
    <row r="48" spans="6:8">
      <c r="F48" s="113"/>
      <c r="G48" s="133"/>
      <c r="H48" s="133"/>
    </row>
    <row r="49" spans="6:8">
      <c r="F49" s="113"/>
      <c r="G49" s="133"/>
      <c r="H49" s="133"/>
    </row>
    <row r="50" spans="6:8">
      <c r="F50" s="113"/>
      <c r="G50" s="133"/>
      <c r="H50" s="133"/>
    </row>
    <row r="51" spans="6:8">
      <c r="F51" s="113"/>
      <c r="G51" s="133"/>
      <c r="H51" s="133"/>
    </row>
    <row r="52" spans="6:8">
      <c r="F52" s="113"/>
      <c r="G52" s="133"/>
      <c r="H52" s="133"/>
    </row>
    <row r="53" spans="6:8">
      <c r="F53" s="113"/>
      <c r="G53" s="133"/>
      <c r="H53" s="133"/>
    </row>
    <row r="54" spans="6:8">
      <c r="F54" s="113"/>
      <c r="G54" s="133"/>
      <c r="H54" s="133"/>
    </row>
    <row r="55" spans="6:8">
      <c r="F55" s="113"/>
      <c r="G55" s="133"/>
      <c r="H55" s="133"/>
    </row>
    <row r="56" spans="6:8">
      <c r="F56" s="113"/>
      <c r="G56" s="133"/>
      <c r="H56" s="133"/>
    </row>
    <row r="57" spans="6:8">
      <c r="F57" s="113"/>
      <c r="G57" s="133"/>
      <c r="H57" s="133"/>
    </row>
    <row r="58" spans="6:8">
      <c r="F58" s="113"/>
      <c r="G58" s="133"/>
      <c r="H58" s="133"/>
    </row>
    <row r="59" spans="6:8">
      <c r="F59" s="113"/>
      <c r="G59" s="133"/>
      <c r="H59" s="133"/>
    </row>
    <row r="60" spans="6:8">
      <c r="F60" s="113"/>
      <c r="G60" s="133"/>
      <c r="H60" s="133"/>
    </row>
    <row r="61" spans="6:8">
      <c r="F61" s="113"/>
      <c r="G61" s="133"/>
      <c r="H61" s="133"/>
    </row>
    <row r="62" spans="6:8">
      <c r="F62" s="113"/>
      <c r="G62" s="133"/>
      <c r="H62" s="133"/>
    </row>
    <row r="63" spans="6:8">
      <c r="F63" s="113"/>
      <c r="G63" s="133"/>
      <c r="H63" s="133"/>
    </row>
    <row r="64" spans="6:8">
      <c r="F64" s="113"/>
      <c r="G64" s="133"/>
      <c r="H64" s="133"/>
    </row>
    <row r="65" spans="6:8">
      <c r="F65" s="113"/>
      <c r="G65" s="133"/>
      <c r="H65" s="133"/>
    </row>
    <row r="66" spans="6:8">
      <c r="F66" s="113"/>
      <c r="G66" s="133"/>
      <c r="H66" s="133"/>
    </row>
    <row r="67" spans="6:8">
      <c r="F67" s="113"/>
      <c r="G67" s="133"/>
      <c r="H67" s="133"/>
    </row>
    <row r="68" spans="6:8">
      <c r="F68" s="113"/>
      <c r="G68" s="133"/>
      <c r="H68" s="133"/>
    </row>
    <row r="69" spans="6:8">
      <c r="F69" s="113"/>
      <c r="G69" s="133"/>
      <c r="H69" s="133"/>
    </row>
    <row r="70" spans="6:8">
      <c r="F70" s="113"/>
      <c r="G70" s="133"/>
      <c r="H70" s="133"/>
    </row>
    <row r="71" spans="6:8">
      <c r="F71" s="113"/>
      <c r="G71" s="133"/>
      <c r="H71" s="133"/>
    </row>
    <row r="72" spans="6:8">
      <c r="F72" s="113"/>
      <c r="G72" s="133"/>
      <c r="H72" s="133"/>
    </row>
    <row r="73" spans="6:8">
      <c r="F73" s="113"/>
      <c r="G73" s="133"/>
      <c r="H73" s="133"/>
    </row>
    <row r="74" spans="6:8">
      <c r="F74" s="113"/>
      <c r="G74" s="133"/>
      <c r="H74" s="133"/>
    </row>
    <row r="75" spans="6:8">
      <c r="F75" s="113"/>
      <c r="G75" s="133"/>
      <c r="H75" s="133"/>
    </row>
    <row r="76" spans="6:8">
      <c r="F76" s="113"/>
      <c r="G76" s="133"/>
      <c r="H76" s="133"/>
    </row>
    <row r="77" spans="6:8">
      <c r="F77" s="113"/>
      <c r="G77" s="133"/>
      <c r="H77" s="133"/>
    </row>
    <row r="78" spans="6:8">
      <c r="F78" s="113"/>
      <c r="G78" s="133"/>
      <c r="H78" s="133"/>
    </row>
    <row r="79" spans="6:8">
      <c r="F79" s="113"/>
      <c r="G79" s="133"/>
      <c r="H79" s="133"/>
    </row>
    <row r="80" spans="6:8">
      <c r="F80" s="113"/>
      <c r="G80" s="133"/>
      <c r="H80" s="133"/>
    </row>
    <row r="81" spans="6:8">
      <c r="F81" s="113"/>
      <c r="G81" s="133"/>
      <c r="H81" s="133"/>
    </row>
    <row r="82" spans="6:8">
      <c r="F82" s="113"/>
      <c r="G82" s="133"/>
      <c r="H82" s="133"/>
    </row>
    <row r="83" spans="6:8">
      <c r="F83" s="113"/>
      <c r="G83" s="133"/>
      <c r="H83" s="133"/>
    </row>
    <row r="84" spans="6:8">
      <c r="F84" s="113"/>
      <c r="G84" s="133"/>
      <c r="H84" s="133"/>
    </row>
    <row r="85" spans="6:8">
      <c r="F85" s="113"/>
      <c r="G85" s="133"/>
      <c r="H85" s="133"/>
    </row>
    <row r="86" spans="6:8">
      <c r="F86" s="113"/>
      <c r="G86" s="133"/>
      <c r="H86" s="133"/>
    </row>
    <row r="87" spans="6:8">
      <c r="F87" s="113"/>
      <c r="G87" s="133"/>
      <c r="H87" s="133"/>
    </row>
    <row r="88" spans="6:8">
      <c r="F88" s="113"/>
      <c r="G88" s="133"/>
      <c r="H88" s="133"/>
    </row>
    <row r="89" spans="6:8">
      <c r="F89" s="113"/>
      <c r="G89" s="133"/>
      <c r="H89" s="133"/>
    </row>
    <row r="90" spans="6:8">
      <c r="F90" s="113"/>
      <c r="G90" s="133"/>
      <c r="H90" s="133"/>
    </row>
    <row r="91" spans="6:8">
      <c r="F91" s="113"/>
      <c r="G91" s="133"/>
      <c r="H91" s="133"/>
    </row>
    <row r="92" spans="6:8">
      <c r="F92" s="113"/>
      <c r="G92" s="133"/>
      <c r="H92" s="133"/>
    </row>
    <row r="93" spans="6:8">
      <c r="F93" s="113"/>
      <c r="G93" s="133"/>
      <c r="H93" s="133"/>
    </row>
    <row r="94" spans="6:8">
      <c r="F94" s="113"/>
      <c r="G94" s="133"/>
      <c r="H94" s="133"/>
    </row>
    <row r="95" spans="6:8">
      <c r="F95" s="113"/>
      <c r="G95" s="133"/>
      <c r="H95" s="133"/>
    </row>
    <row r="96" spans="6:8">
      <c r="F96" s="113"/>
      <c r="G96" s="133"/>
      <c r="H96" s="133"/>
    </row>
    <row r="97" spans="6:8">
      <c r="F97" s="113"/>
      <c r="G97" s="133"/>
      <c r="H97" s="133"/>
    </row>
    <row r="98" spans="6:8">
      <c r="F98" s="113"/>
      <c r="G98" s="133"/>
      <c r="H98" s="133"/>
    </row>
    <row r="99" spans="6:8">
      <c r="F99" s="113"/>
      <c r="G99" s="133"/>
      <c r="H99" s="133"/>
    </row>
    <row r="100" spans="6:8">
      <c r="F100" s="113"/>
      <c r="G100" s="133"/>
      <c r="H100" s="133"/>
    </row>
    <row r="101" spans="6:8">
      <c r="F101" s="113"/>
      <c r="G101" s="133"/>
      <c r="H101" s="133"/>
    </row>
    <row r="102" spans="6:8">
      <c r="F102" s="113"/>
      <c r="G102" s="133"/>
      <c r="H102" s="133"/>
    </row>
    <row r="103" spans="6:8">
      <c r="F103" s="113"/>
      <c r="G103" s="133"/>
      <c r="H103" s="133"/>
    </row>
    <row r="104" spans="6:8">
      <c r="F104" s="113"/>
      <c r="G104" s="133"/>
      <c r="H104" s="133"/>
    </row>
    <row r="105" spans="6:8">
      <c r="F105" s="113"/>
      <c r="G105" s="133"/>
      <c r="H105" s="133"/>
    </row>
    <row r="106" spans="6:8">
      <c r="F106" s="113"/>
      <c r="G106" s="133"/>
      <c r="H106" s="133"/>
    </row>
    <row r="107" spans="6:8">
      <c r="F107" s="113"/>
      <c r="G107" s="133"/>
      <c r="H107" s="133"/>
    </row>
    <row r="108" spans="6:8">
      <c r="F108" s="113"/>
      <c r="G108" s="133"/>
      <c r="H108" s="133"/>
    </row>
    <row r="109" spans="6:8">
      <c r="F109" s="113"/>
      <c r="G109" s="133"/>
      <c r="H109" s="133"/>
    </row>
    <row r="110" spans="6:8">
      <c r="F110" s="113"/>
      <c r="G110" s="133"/>
      <c r="H110" s="133"/>
    </row>
    <row r="111" spans="6:8">
      <c r="F111" s="113"/>
      <c r="G111" s="133"/>
      <c r="H111" s="133"/>
    </row>
    <row r="112" spans="6:8">
      <c r="F112" s="113"/>
      <c r="G112" s="133"/>
      <c r="H112" s="133"/>
    </row>
    <row r="113" spans="6:8">
      <c r="F113" s="113"/>
      <c r="G113" s="133"/>
      <c r="H113" s="133"/>
    </row>
    <row r="114" spans="6:8">
      <c r="F114" s="113"/>
      <c r="G114" s="133"/>
      <c r="H114" s="133"/>
    </row>
    <row r="115" spans="6:8">
      <c r="F115" s="113"/>
      <c r="G115" s="133"/>
      <c r="H115" s="133"/>
    </row>
    <row r="116" spans="6:8">
      <c r="F116" s="113"/>
      <c r="G116" s="133"/>
      <c r="H116" s="133"/>
    </row>
    <row r="117" spans="6:8">
      <c r="F117" s="113"/>
      <c r="G117" s="133"/>
      <c r="H117" s="133"/>
    </row>
    <row r="118" spans="6:8">
      <c r="F118" s="113"/>
      <c r="G118" s="133"/>
      <c r="H118" s="133"/>
    </row>
    <row r="119" spans="6:8">
      <c r="F119" s="113"/>
      <c r="G119" s="133"/>
      <c r="H119" s="133"/>
    </row>
    <row r="120" spans="6:8">
      <c r="F120" s="113"/>
      <c r="G120" s="133"/>
      <c r="H120" s="133"/>
    </row>
    <row r="121" spans="6:8">
      <c r="F121" s="113"/>
      <c r="G121" s="133"/>
      <c r="H121" s="133"/>
    </row>
    <row r="122" spans="6:8">
      <c r="F122" s="113"/>
      <c r="G122" s="133"/>
      <c r="H122" s="133"/>
    </row>
    <row r="123" spans="6:8">
      <c r="F123" s="113"/>
      <c r="G123" s="133"/>
      <c r="H123" s="133"/>
    </row>
    <row r="124" spans="6:8">
      <c r="F124" s="113"/>
      <c r="G124" s="133"/>
      <c r="H124" s="133"/>
    </row>
    <row r="125" spans="6:8">
      <c r="F125" s="113"/>
      <c r="G125" s="133"/>
      <c r="H125" s="133"/>
    </row>
    <row r="126" spans="6:8">
      <c r="F126" s="113"/>
      <c r="G126" s="133"/>
      <c r="H126" s="133"/>
    </row>
    <row r="127" spans="6:8">
      <c r="F127" s="113"/>
      <c r="G127" s="133"/>
      <c r="H127" s="133"/>
    </row>
    <row r="128" spans="6:8">
      <c r="F128" s="113"/>
      <c r="G128" s="133"/>
      <c r="H128" s="133"/>
    </row>
    <row r="129" spans="6:8">
      <c r="F129" s="113"/>
      <c r="G129" s="133"/>
      <c r="H129" s="133"/>
    </row>
    <row r="130" spans="6:8">
      <c r="F130" s="113"/>
      <c r="G130" s="133"/>
      <c r="H130" s="133"/>
    </row>
    <row r="131" spans="6:8">
      <c r="F131" s="113"/>
      <c r="G131" s="133"/>
      <c r="H131" s="133"/>
    </row>
    <row r="132" spans="6:8">
      <c r="F132" s="113"/>
      <c r="G132" s="133"/>
      <c r="H132" s="133"/>
    </row>
    <row r="133" spans="6:8">
      <c r="F133" s="113"/>
      <c r="G133" s="133"/>
      <c r="H133" s="133"/>
    </row>
    <row r="134" spans="6:8">
      <c r="F134" s="113"/>
      <c r="G134" s="133"/>
      <c r="H134" s="133"/>
    </row>
    <row r="135" spans="6:8">
      <c r="F135" s="113"/>
      <c r="G135" s="133"/>
      <c r="H135" s="133"/>
    </row>
    <row r="136" spans="6:8">
      <c r="F136" s="113"/>
      <c r="G136" s="133"/>
      <c r="H136" s="133"/>
    </row>
    <row r="137" spans="6:8">
      <c r="F137" s="113"/>
      <c r="G137" s="133"/>
      <c r="H137" s="133"/>
    </row>
    <row r="138" spans="6:8">
      <c r="F138" s="113"/>
      <c r="G138" s="133"/>
      <c r="H138" s="133"/>
    </row>
    <row r="139" spans="6:8">
      <c r="F139" s="113"/>
      <c r="G139" s="133"/>
      <c r="H139" s="133"/>
    </row>
    <row r="140" spans="6:8">
      <c r="F140" s="113"/>
      <c r="G140" s="133"/>
      <c r="H140" s="133"/>
    </row>
    <row r="141" spans="6:8">
      <c r="F141" s="113"/>
      <c r="G141" s="133"/>
      <c r="H141" s="133"/>
    </row>
    <row r="142" spans="6:8">
      <c r="F142" s="113"/>
      <c r="G142" s="133"/>
      <c r="H142" s="133"/>
    </row>
    <row r="143" spans="6:8">
      <c r="F143" s="113"/>
      <c r="G143" s="133"/>
      <c r="H143" s="133"/>
    </row>
    <row r="144" spans="6:8">
      <c r="F144" s="113"/>
      <c r="G144" s="133"/>
      <c r="H144" s="133"/>
    </row>
    <row r="145" spans="6:8">
      <c r="F145" s="113"/>
      <c r="G145" s="133"/>
      <c r="H145" s="133"/>
    </row>
    <row r="146" spans="6:8">
      <c r="F146" s="113"/>
      <c r="G146" s="133"/>
      <c r="H146" s="133"/>
    </row>
    <row r="147" spans="6:8">
      <c r="F147" s="113"/>
      <c r="G147" s="133"/>
      <c r="H147" s="133"/>
    </row>
    <row r="148" spans="6:8">
      <c r="F148" s="113"/>
      <c r="G148" s="133"/>
      <c r="H148" s="133"/>
    </row>
    <row r="149" spans="6:8">
      <c r="F149" s="113"/>
      <c r="G149" s="133"/>
      <c r="H149" s="133"/>
    </row>
    <row r="150" spans="6:8">
      <c r="F150" s="113"/>
      <c r="G150" s="133"/>
      <c r="H150" s="133"/>
    </row>
    <row r="151" spans="6:8">
      <c r="F151" s="113"/>
      <c r="G151" s="133"/>
      <c r="H151" s="133"/>
    </row>
    <row r="152" spans="6:8">
      <c r="F152" s="113"/>
      <c r="G152" s="133"/>
      <c r="H152" s="133"/>
    </row>
    <row r="153" spans="6:8">
      <c r="F153" s="113"/>
      <c r="G153" s="133"/>
      <c r="H153" s="133"/>
    </row>
    <row r="154" spans="6:8">
      <c r="F154" s="113"/>
      <c r="G154" s="133"/>
      <c r="H154" s="133"/>
    </row>
    <row r="155" spans="6:8">
      <c r="F155" s="113"/>
      <c r="G155" s="133"/>
      <c r="H155" s="133"/>
    </row>
    <row r="156" spans="6:8">
      <c r="F156" s="113"/>
      <c r="G156" s="133"/>
      <c r="H156" s="133"/>
    </row>
    <row r="157" spans="6:8">
      <c r="F157" s="113"/>
      <c r="G157" s="133"/>
      <c r="H157" s="133"/>
    </row>
    <row r="158" spans="6:8">
      <c r="F158" s="113"/>
      <c r="G158" s="133"/>
      <c r="H158" s="133"/>
    </row>
    <row r="159" spans="6:8">
      <c r="F159" s="113"/>
      <c r="G159" s="133"/>
      <c r="H159" s="133"/>
    </row>
    <row r="160" spans="6:8">
      <c r="F160" s="113"/>
      <c r="G160" s="133"/>
      <c r="H160" s="133"/>
    </row>
    <row r="161" spans="6:8">
      <c r="F161" s="113"/>
      <c r="G161" s="133"/>
      <c r="H161" s="133"/>
    </row>
    <row r="162" spans="6:8">
      <c r="F162" s="113"/>
      <c r="G162" s="133"/>
      <c r="H162" s="133"/>
    </row>
    <row r="163" spans="6:8">
      <c r="F163" s="113"/>
      <c r="G163" s="133"/>
      <c r="H163" s="133"/>
    </row>
    <row r="164" spans="6:8">
      <c r="F164" s="113"/>
      <c r="G164" s="133"/>
      <c r="H164" s="133"/>
    </row>
    <row r="165" spans="6:8">
      <c r="F165" s="113"/>
      <c r="G165" s="133"/>
      <c r="H165" s="133"/>
    </row>
    <row r="166" spans="6:8">
      <c r="F166" s="113"/>
      <c r="G166" s="133"/>
      <c r="H166" s="133"/>
    </row>
    <row r="167" spans="6:8">
      <c r="F167" s="113"/>
      <c r="G167" s="133"/>
      <c r="H167" s="133"/>
    </row>
    <row r="168" spans="6:8">
      <c r="F168" s="113"/>
      <c r="G168" s="133"/>
      <c r="H168" s="133"/>
    </row>
    <row r="169" spans="6:8">
      <c r="F169" s="113"/>
      <c r="G169" s="133"/>
      <c r="H169" s="133"/>
    </row>
    <row r="170" spans="6:8">
      <c r="F170" s="113"/>
      <c r="G170" s="133"/>
      <c r="H170" s="133"/>
    </row>
    <row r="171" spans="6:8">
      <c r="F171" s="113"/>
      <c r="G171" s="133"/>
      <c r="H171" s="133"/>
    </row>
    <row r="172" spans="6:8">
      <c r="F172" s="113"/>
      <c r="G172" s="133"/>
      <c r="H172" s="133"/>
    </row>
    <row r="173" spans="6:8">
      <c r="F173" s="113"/>
      <c r="G173" s="133"/>
      <c r="H173" s="133"/>
    </row>
    <row r="174" spans="6:8">
      <c r="F174" s="113"/>
      <c r="G174" s="133"/>
      <c r="H174" s="133"/>
    </row>
    <row r="175" spans="6:8">
      <c r="F175" s="113"/>
      <c r="G175" s="133"/>
      <c r="H175" s="133"/>
    </row>
    <row r="176" spans="6:8">
      <c r="F176" s="113"/>
      <c r="G176" s="133"/>
      <c r="H176" s="133"/>
    </row>
    <row r="177" spans="6:8">
      <c r="F177" s="113"/>
      <c r="G177" s="133"/>
      <c r="H177" s="133"/>
    </row>
    <row r="178" spans="6:8">
      <c r="F178" s="113"/>
      <c r="G178" s="133"/>
      <c r="H178" s="133"/>
    </row>
    <row r="179" spans="6:8">
      <c r="F179" s="113"/>
      <c r="G179" s="133"/>
      <c r="H179" s="133"/>
    </row>
    <row r="180" spans="6:8">
      <c r="F180" s="113"/>
      <c r="G180" s="133"/>
      <c r="H180" s="133"/>
    </row>
    <row r="181" spans="6:8">
      <c r="F181" s="113"/>
      <c r="G181" s="133"/>
      <c r="H181" s="133"/>
    </row>
    <row r="182" spans="6:8">
      <c r="F182" s="113"/>
      <c r="G182" s="133"/>
      <c r="H182" s="133"/>
    </row>
    <row r="183" spans="6:8">
      <c r="F183" s="113"/>
      <c r="G183" s="133"/>
      <c r="H183" s="133"/>
    </row>
    <row r="184" spans="6:8">
      <c r="F184" s="113"/>
      <c r="G184" s="133"/>
      <c r="H184" s="133"/>
    </row>
    <row r="185" spans="6:8">
      <c r="F185" s="113"/>
      <c r="G185" s="133"/>
      <c r="H185" s="133"/>
    </row>
    <row r="186" spans="6:8">
      <c r="F186" s="113"/>
      <c r="G186" s="133"/>
      <c r="H186" s="133"/>
    </row>
    <row r="187" spans="6:8">
      <c r="F187" s="113"/>
      <c r="G187" s="133"/>
      <c r="H187" s="133"/>
    </row>
    <row r="188" spans="6:8">
      <c r="F188" s="113"/>
      <c r="G188" s="133"/>
      <c r="H188" s="133"/>
    </row>
    <row r="189" spans="6:8">
      <c r="F189" s="113"/>
      <c r="G189" s="133"/>
      <c r="H189" s="133"/>
    </row>
    <row r="190" spans="6:8">
      <c r="F190" s="113"/>
      <c r="G190" s="133"/>
      <c r="H190" s="133"/>
    </row>
    <row r="191" spans="6:8">
      <c r="F191" s="113"/>
      <c r="G191" s="133"/>
      <c r="H191" s="133"/>
    </row>
    <row r="192" spans="6:8">
      <c r="F192" s="113"/>
      <c r="G192" s="133"/>
      <c r="H192" s="133"/>
    </row>
    <row r="193" spans="6:8">
      <c r="F193" s="113"/>
      <c r="G193" s="133"/>
      <c r="H193" s="133"/>
    </row>
    <row r="194" spans="6:8">
      <c r="F194" s="113"/>
      <c r="G194" s="133"/>
      <c r="H194" s="133"/>
    </row>
    <row r="195" spans="6:8">
      <c r="F195" s="113"/>
      <c r="G195" s="133"/>
      <c r="H195" s="133"/>
    </row>
    <row r="196" spans="6:8">
      <c r="F196" s="113"/>
      <c r="G196" s="133"/>
      <c r="H196" s="133"/>
    </row>
    <row r="197" spans="6:8">
      <c r="F197" s="113"/>
      <c r="G197" s="133"/>
      <c r="H197" s="133"/>
    </row>
    <row r="198" spans="6:8">
      <c r="F198" s="113"/>
      <c r="G198" s="133"/>
      <c r="H198" s="133"/>
    </row>
    <row r="199" spans="6:8">
      <c r="F199" s="113"/>
      <c r="G199" s="133"/>
      <c r="H199" s="133"/>
    </row>
    <row r="200" spans="6:8">
      <c r="F200" s="113"/>
      <c r="G200" s="133"/>
      <c r="H200" s="133"/>
    </row>
    <row r="201" spans="6:8">
      <c r="F201" s="113"/>
      <c r="G201" s="133"/>
      <c r="H201" s="133"/>
    </row>
    <row r="202" spans="6:8">
      <c r="F202" s="113"/>
      <c r="G202" s="133"/>
      <c r="H202" s="133"/>
    </row>
    <row r="203" spans="6:8">
      <c r="F203" s="113"/>
      <c r="G203" s="133"/>
      <c r="H203" s="133"/>
    </row>
    <row r="204" spans="6:8">
      <c r="F204" s="113"/>
      <c r="G204" s="133"/>
      <c r="H204" s="133"/>
    </row>
    <row r="205" spans="6:8">
      <c r="F205" s="113"/>
      <c r="G205" s="133"/>
      <c r="H205" s="133"/>
    </row>
    <row r="206" spans="6:8">
      <c r="F206" s="113"/>
      <c r="G206" s="133"/>
      <c r="H206" s="133"/>
    </row>
    <row r="207" spans="6:8">
      <c r="F207" s="113"/>
      <c r="G207" s="133"/>
      <c r="H207" s="133"/>
    </row>
    <row r="208" spans="6:8">
      <c r="F208" s="113"/>
      <c r="G208" s="133"/>
      <c r="H208" s="133"/>
    </row>
    <row r="209" spans="6:8">
      <c r="F209" s="113"/>
      <c r="G209" s="133"/>
      <c r="H209" s="133"/>
    </row>
    <row r="210" spans="6:8">
      <c r="F210" s="113"/>
      <c r="G210" s="133"/>
      <c r="H210" s="133"/>
    </row>
    <row r="211" spans="6:8">
      <c r="F211" s="113"/>
      <c r="G211" s="133"/>
      <c r="H211" s="133"/>
    </row>
    <row r="212" spans="6:8">
      <c r="F212" s="113"/>
      <c r="G212" s="133"/>
      <c r="H212" s="133"/>
    </row>
    <row r="213" spans="6:8">
      <c r="F213" s="113"/>
      <c r="G213" s="133"/>
      <c r="H213" s="133"/>
    </row>
    <row r="214" spans="6:8">
      <c r="F214" s="113"/>
      <c r="G214" s="133"/>
      <c r="H214" s="133"/>
    </row>
    <row r="215" spans="6:8">
      <c r="F215" s="113"/>
      <c r="G215" s="133"/>
      <c r="H215" s="133"/>
    </row>
    <row r="216" spans="6:8">
      <c r="F216" s="113"/>
      <c r="G216" s="133"/>
      <c r="H216" s="133"/>
    </row>
    <row r="217" spans="6:8">
      <c r="F217" s="113"/>
      <c r="G217" s="133"/>
      <c r="H217" s="133"/>
    </row>
    <row r="218" spans="6:8">
      <c r="F218" s="113"/>
      <c r="G218" s="133"/>
      <c r="H218" s="133"/>
    </row>
    <row r="219" spans="6:8">
      <c r="F219" s="113"/>
      <c r="G219" s="133"/>
      <c r="H219" s="133"/>
    </row>
    <row r="220" spans="6:8">
      <c r="F220" s="113"/>
      <c r="G220" s="133"/>
      <c r="H220" s="133"/>
    </row>
    <row r="221" spans="6:8">
      <c r="F221" s="113"/>
      <c r="G221" s="133"/>
      <c r="H221" s="133"/>
    </row>
    <row r="222" spans="6:8">
      <c r="F222" s="113"/>
      <c r="G222" s="133"/>
      <c r="H222" s="133"/>
    </row>
    <row r="223" spans="6:8">
      <c r="F223" s="113"/>
      <c r="G223" s="133"/>
      <c r="H223" s="133"/>
    </row>
    <row r="224" spans="6:8">
      <c r="F224" s="113"/>
      <c r="G224" s="133"/>
      <c r="H224" s="133"/>
    </row>
    <row r="225" spans="6:8">
      <c r="F225" s="113"/>
      <c r="G225" s="133"/>
      <c r="H225" s="133"/>
    </row>
    <row r="226" spans="6:8">
      <c r="F226" s="113"/>
      <c r="G226" s="133"/>
      <c r="H226" s="133"/>
    </row>
    <row r="227" spans="6:8">
      <c r="F227" s="113"/>
      <c r="G227" s="133"/>
      <c r="H227" s="133"/>
    </row>
    <row r="228" spans="6:8">
      <c r="F228" s="113"/>
      <c r="G228" s="133"/>
      <c r="H228" s="133"/>
    </row>
    <row r="229" spans="6:8">
      <c r="F229" s="113"/>
      <c r="G229" s="133"/>
      <c r="H229" s="133"/>
    </row>
    <row r="230" spans="6:8">
      <c r="F230" s="113"/>
      <c r="G230" s="133"/>
      <c r="H230" s="133"/>
    </row>
    <row r="231" spans="6:8">
      <c r="F231" s="113"/>
      <c r="G231" s="133"/>
      <c r="H231" s="133"/>
    </row>
    <row r="232" spans="6:8">
      <c r="F232" s="113"/>
      <c r="G232" s="133"/>
      <c r="H232" s="133"/>
    </row>
    <row r="233" spans="6:8">
      <c r="F233" s="113"/>
      <c r="G233" s="133"/>
      <c r="H233" s="133"/>
    </row>
    <row r="234" spans="6:8">
      <c r="F234" s="113"/>
      <c r="G234" s="133"/>
      <c r="H234" s="133"/>
    </row>
    <row r="235" spans="6:8">
      <c r="F235" s="113"/>
      <c r="G235" s="133"/>
      <c r="H235" s="133"/>
    </row>
    <row r="236" spans="6:8">
      <c r="F236" s="113"/>
      <c r="G236" s="133"/>
      <c r="H236" s="133"/>
    </row>
    <row r="237" spans="6:8">
      <c r="F237" s="113"/>
      <c r="G237" s="133"/>
      <c r="H237" s="133"/>
    </row>
    <row r="238" spans="6:8">
      <c r="F238" s="113"/>
      <c r="G238" s="133"/>
      <c r="H238" s="133"/>
    </row>
    <row r="239" spans="6:8">
      <c r="F239" s="113"/>
      <c r="G239" s="133"/>
      <c r="H239" s="133"/>
    </row>
    <row r="240" spans="6:8">
      <c r="F240" s="113"/>
      <c r="G240" s="133"/>
      <c r="H240" s="133"/>
    </row>
    <row r="241" spans="6:8">
      <c r="F241" s="113"/>
      <c r="G241" s="133"/>
      <c r="H241" s="133"/>
    </row>
    <row r="242" spans="6:8">
      <c r="F242" s="113"/>
      <c r="G242" s="133"/>
      <c r="H242" s="133"/>
    </row>
    <row r="243" spans="6:8">
      <c r="F243" s="113"/>
      <c r="G243" s="133"/>
      <c r="H243" s="133"/>
    </row>
    <row r="244" spans="6:8">
      <c r="F244" s="113"/>
      <c r="G244" s="133"/>
      <c r="H244" s="133"/>
    </row>
    <row r="245" spans="6:8">
      <c r="F245" s="113"/>
      <c r="G245" s="133"/>
      <c r="H245" s="133"/>
    </row>
    <row r="246" spans="6:8">
      <c r="F246" s="113"/>
      <c r="G246" s="133"/>
      <c r="H246" s="133"/>
    </row>
    <row r="247" spans="6:8">
      <c r="F247" s="113"/>
      <c r="G247" s="133"/>
      <c r="H247" s="133"/>
    </row>
    <row r="248" spans="6:8">
      <c r="F248" s="113"/>
      <c r="G248" s="133"/>
      <c r="H248" s="133"/>
    </row>
    <row r="249" spans="6:8">
      <c r="F249" s="113"/>
      <c r="G249" s="133"/>
      <c r="H249" s="133"/>
    </row>
    <row r="250" spans="6:8">
      <c r="F250" s="113"/>
      <c r="G250" s="133"/>
      <c r="H250" s="133"/>
    </row>
    <row r="251" spans="6:8">
      <c r="F251" s="113"/>
      <c r="G251" s="133"/>
      <c r="H251" s="133"/>
    </row>
    <row r="252" spans="6:8">
      <c r="F252" s="113"/>
      <c r="G252" s="133"/>
      <c r="H252" s="133"/>
    </row>
    <row r="253" spans="6:8">
      <c r="F253" s="113"/>
      <c r="G253" s="133"/>
      <c r="H253" s="133"/>
    </row>
    <row r="254" spans="6:8">
      <c r="F254" s="113"/>
      <c r="G254" s="133"/>
      <c r="H254" s="133"/>
    </row>
    <row r="255" spans="6:8">
      <c r="F255" s="113"/>
      <c r="G255" s="133"/>
      <c r="H255" s="133"/>
    </row>
    <row r="256" spans="6:8">
      <c r="F256" s="113"/>
      <c r="G256" s="133"/>
      <c r="H256" s="133"/>
    </row>
    <row r="257" spans="6:8">
      <c r="F257" s="113"/>
      <c r="G257" s="133"/>
      <c r="H257" s="133"/>
    </row>
    <row r="258" spans="6:8">
      <c r="F258" s="113"/>
      <c r="G258" s="133"/>
      <c r="H258" s="133"/>
    </row>
    <row r="259" spans="6:8">
      <c r="F259" s="113"/>
      <c r="G259" s="133"/>
      <c r="H259" s="133"/>
    </row>
    <row r="260" spans="6:8">
      <c r="F260" s="113"/>
      <c r="G260" s="133"/>
      <c r="H260" s="133"/>
    </row>
    <row r="261" spans="6:8">
      <c r="F261" s="113"/>
      <c r="G261" s="133"/>
      <c r="H261" s="133"/>
    </row>
    <row r="262" spans="6:8">
      <c r="F262" s="113"/>
      <c r="G262" s="133"/>
      <c r="H262" s="133"/>
    </row>
    <row r="263" spans="6:8">
      <c r="F263" s="113"/>
      <c r="G263" s="133"/>
      <c r="H263" s="133"/>
    </row>
    <row r="264" spans="6:8">
      <c r="F264" s="113"/>
      <c r="G264" s="133"/>
      <c r="H264" s="133"/>
    </row>
    <row r="265" spans="6:8">
      <c r="F265" s="113"/>
      <c r="G265" s="133"/>
      <c r="H265" s="133"/>
    </row>
    <row r="266" spans="6:8">
      <c r="F266" s="113"/>
      <c r="G266" s="133"/>
      <c r="H266" s="133"/>
    </row>
    <row r="267" spans="6:8">
      <c r="F267" s="113"/>
      <c r="G267" s="133"/>
      <c r="H267" s="133"/>
    </row>
    <row r="268" spans="6:8">
      <c r="F268" s="113"/>
      <c r="G268" s="133"/>
      <c r="H268" s="133"/>
    </row>
    <row r="269" spans="6:8">
      <c r="F269" s="113"/>
      <c r="G269" s="133"/>
      <c r="H269" s="133"/>
    </row>
    <row r="270" spans="6:8">
      <c r="F270" s="113"/>
      <c r="G270" s="133"/>
      <c r="H270" s="133"/>
    </row>
    <row r="271" spans="6:8">
      <c r="F271" s="113"/>
      <c r="G271" s="133"/>
      <c r="H271" s="133"/>
    </row>
    <row r="272" spans="6:8">
      <c r="F272" s="113"/>
      <c r="G272" s="133"/>
      <c r="H272" s="133"/>
    </row>
    <row r="273" spans="6:8">
      <c r="F273" s="113"/>
      <c r="G273" s="133"/>
      <c r="H273" s="133"/>
    </row>
    <row r="274" spans="6:8">
      <c r="F274" s="113"/>
      <c r="G274" s="133"/>
      <c r="H274" s="133"/>
    </row>
    <row r="275" spans="6:8">
      <c r="F275" s="113"/>
      <c r="G275" s="133"/>
      <c r="H275" s="133"/>
    </row>
    <row r="276" spans="6:8">
      <c r="F276" s="113"/>
      <c r="G276" s="133"/>
      <c r="H276" s="133"/>
    </row>
    <row r="277" spans="6:8">
      <c r="F277" s="113"/>
      <c r="G277" s="133"/>
      <c r="H277" s="133"/>
    </row>
    <row r="278" spans="6:8">
      <c r="F278" s="113"/>
      <c r="G278" s="133"/>
      <c r="H278" s="133"/>
    </row>
    <row r="279" spans="6:8">
      <c r="F279" s="113"/>
      <c r="G279" s="133"/>
      <c r="H279" s="133"/>
    </row>
    <row r="280" spans="6:8">
      <c r="F280" s="113"/>
      <c r="G280" s="133"/>
      <c r="H280" s="133"/>
    </row>
    <row r="281" spans="6:8">
      <c r="F281" s="113"/>
      <c r="G281" s="133"/>
      <c r="H281" s="133"/>
    </row>
    <row r="282" spans="6:8">
      <c r="F282" s="113"/>
      <c r="G282" s="133"/>
      <c r="H282" s="133"/>
    </row>
    <row r="283" spans="6:8">
      <c r="F283" s="113"/>
      <c r="G283" s="133"/>
      <c r="H283" s="133"/>
    </row>
    <row r="284" spans="6:8">
      <c r="F284" s="113"/>
      <c r="G284" s="133"/>
      <c r="H284" s="133"/>
    </row>
    <row r="285" spans="6:8">
      <c r="F285" s="113"/>
      <c r="G285" s="133"/>
      <c r="H285" s="133"/>
    </row>
    <row r="286" spans="6:8">
      <c r="F286" s="113"/>
      <c r="G286" s="133"/>
      <c r="H286" s="133"/>
    </row>
    <row r="287" spans="6:8">
      <c r="F287" s="113"/>
      <c r="G287" s="133"/>
      <c r="H287" s="133"/>
    </row>
    <row r="288" spans="6:8">
      <c r="F288" s="113"/>
      <c r="G288" s="133"/>
      <c r="H288" s="133"/>
    </row>
    <row r="289" spans="6:8">
      <c r="F289" s="113"/>
      <c r="G289" s="133"/>
      <c r="H289" s="133"/>
    </row>
    <row r="290" spans="6:8">
      <c r="F290" s="113"/>
      <c r="G290" s="133"/>
      <c r="H290" s="133"/>
    </row>
    <row r="291" spans="6:8">
      <c r="F291" s="113"/>
      <c r="G291" s="133"/>
      <c r="H291" s="133"/>
    </row>
    <row r="292" spans="6:8">
      <c r="F292" s="113"/>
      <c r="G292" s="133"/>
      <c r="H292" s="133"/>
    </row>
    <row r="293" spans="6:8">
      <c r="F293" s="113"/>
      <c r="G293" s="133"/>
      <c r="H293" s="133"/>
    </row>
    <row r="294" spans="6:8">
      <c r="F294" s="113"/>
      <c r="G294" s="133"/>
      <c r="H294" s="133"/>
    </row>
    <row r="295" spans="6:8">
      <c r="F295" s="113"/>
      <c r="G295" s="133"/>
      <c r="H295" s="133"/>
    </row>
    <row r="296" spans="6:8">
      <c r="F296" s="113"/>
      <c r="G296" s="133"/>
      <c r="H296" s="133"/>
    </row>
    <row r="297" spans="6:8">
      <c r="F297" s="113"/>
      <c r="G297" s="133"/>
      <c r="H297" s="133"/>
    </row>
    <row r="298" spans="6:8">
      <c r="F298" s="113"/>
      <c r="G298" s="133"/>
      <c r="H298" s="133"/>
    </row>
    <row r="299" spans="6:8">
      <c r="F299" s="113"/>
      <c r="G299" s="133"/>
      <c r="H299" s="133"/>
    </row>
    <row r="300" spans="6:8">
      <c r="F300" s="113"/>
      <c r="G300" s="133"/>
      <c r="H300" s="133"/>
    </row>
    <row r="301" spans="6:8">
      <c r="F301" s="113"/>
      <c r="G301" s="133"/>
      <c r="H301" s="133"/>
    </row>
    <row r="302" spans="6:8">
      <c r="F302" s="113"/>
      <c r="G302" s="133"/>
      <c r="H302" s="133"/>
    </row>
    <row r="303" spans="6:8">
      <c r="F303" s="113"/>
      <c r="G303" s="133"/>
      <c r="H303" s="133"/>
    </row>
    <row r="304" spans="6:8">
      <c r="F304" s="113"/>
      <c r="G304" s="133"/>
      <c r="H304" s="133"/>
    </row>
    <row r="305" spans="6:8">
      <c r="F305" s="113"/>
      <c r="G305" s="133"/>
      <c r="H305" s="133"/>
    </row>
    <row r="306" spans="6:8">
      <c r="F306" s="113"/>
      <c r="G306" s="133"/>
      <c r="H306" s="133"/>
    </row>
    <row r="307" spans="6:8">
      <c r="F307" s="113"/>
      <c r="G307" s="133"/>
      <c r="H307" s="133"/>
    </row>
    <row r="308" spans="6:8">
      <c r="F308" s="113"/>
      <c r="G308" s="133"/>
      <c r="H308" s="133"/>
    </row>
    <row r="309" spans="6:8">
      <c r="F309" s="113"/>
      <c r="G309" s="133"/>
      <c r="H309" s="133"/>
    </row>
    <row r="310" spans="6:8">
      <c r="F310" s="113"/>
      <c r="G310" s="133"/>
      <c r="H310" s="133"/>
    </row>
    <row r="311" spans="6:8">
      <c r="F311" s="113"/>
      <c r="G311" s="133"/>
      <c r="H311" s="133"/>
    </row>
    <row r="312" spans="6:8">
      <c r="F312" s="113"/>
      <c r="G312" s="133"/>
      <c r="H312" s="133"/>
    </row>
    <row r="313" spans="6:8">
      <c r="F313" s="113"/>
      <c r="G313" s="133"/>
      <c r="H313" s="133"/>
    </row>
    <row r="314" spans="6:8">
      <c r="F314" s="113"/>
      <c r="G314" s="133"/>
      <c r="H314" s="133"/>
    </row>
    <row r="315" spans="6:8">
      <c r="F315" s="113"/>
      <c r="G315" s="133"/>
      <c r="H315" s="133"/>
    </row>
    <row r="316" spans="6:8">
      <c r="F316" s="113"/>
      <c r="G316" s="133"/>
      <c r="H316" s="133"/>
    </row>
    <row r="317" spans="6:8">
      <c r="F317" s="113"/>
      <c r="G317" s="133"/>
      <c r="H317" s="133"/>
    </row>
    <row r="318" spans="6:8">
      <c r="F318" s="113"/>
      <c r="G318" s="133"/>
      <c r="H318" s="133"/>
    </row>
    <row r="319" spans="6:8">
      <c r="F319" s="113"/>
      <c r="G319" s="133"/>
      <c r="H319" s="133"/>
    </row>
    <row r="320" spans="6:8">
      <c r="F320" s="113"/>
      <c r="G320" s="133"/>
      <c r="H320" s="133"/>
    </row>
    <row r="321" spans="6:8">
      <c r="F321" s="113"/>
      <c r="G321" s="133"/>
      <c r="H321" s="133"/>
    </row>
    <row r="322" spans="6:8">
      <c r="F322" s="113"/>
      <c r="G322" s="133"/>
      <c r="H322" s="133"/>
    </row>
    <row r="323" spans="6:8">
      <c r="F323" s="113"/>
      <c r="G323" s="133"/>
      <c r="H323" s="133"/>
    </row>
    <row r="324" spans="6:8">
      <c r="F324" s="113"/>
      <c r="G324" s="133"/>
      <c r="H324" s="133"/>
    </row>
    <row r="325" spans="6:8">
      <c r="F325" s="113"/>
      <c r="G325" s="133"/>
      <c r="H325" s="133"/>
    </row>
    <row r="326" spans="6:8">
      <c r="F326" s="113"/>
      <c r="G326" s="133"/>
      <c r="H326" s="133"/>
    </row>
    <row r="327" spans="6:8">
      <c r="F327" s="113"/>
      <c r="G327" s="133"/>
      <c r="H327" s="133"/>
    </row>
    <row r="328" spans="6:8">
      <c r="F328" s="113"/>
      <c r="G328" s="133"/>
      <c r="H328" s="133"/>
    </row>
    <row r="329" spans="6:8">
      <c r="F329" s="113"/>
      <c r="G329" s="133"/>
      <c r="H329" s="133"/>
    </row>
    <row r="330" spans="6:8">
      <c r="F330" s="113"/>
      <c r="G330" s="133"/>
      <c r="H330" s="133"/>
    </row>
    <row r="331" spans="6:8">
      <c r="F331" s="113"/>
      <c r="G331" s="133"/>
      <c r="H331" s="133"/>
    </row>
    <row r="332" spans="6:8">
      <c r="F332" s="113"/>
      <c r="G332" s="133"/>
      <c r="H332" s="133"/>
    </row>
    <row r="333" spans="6:8">
      <c r="F333" s="113"/>
      <c r="G333" s="133"/>
      <c r="H333" s="133"/>
    </row>
    <row r="334" spans="6:8">
      <c r="F334" s="113"/>
      <c r="G334" s="133"/>
      <c r="H334" s="133"/>
    </row>
    <row r="335" spans="6:8">
      <c r="F335" s="113"/>
      <c r="G335" s="133"/>
      <c r="H335" s="133"/>
    </row>
    <row r="336" spans="6:8">
      <c r="F336" s="113"/>
      <c r="G336" s="133"/>
      <c r="H336" s="133"/>
    </row>
    <row r="337" spans="6:8">
      <c r="F337" s="113"/>
      <c r="G337" s="133"/>
      <c r="H337" s="133"/>
    </row>
    <row r="338" spans="6:8">
      <c r="F338" s="113"/>
      <c r="G338" s="133"/>
      <c r="H338" s="133"/>
    </row>
    <row r="339" spans="6:8">
      <c r="F339" s="113"/>
      <c r="G339" s="133"/>
      <c r="H339" s="133"/>
    </row>
    <row r="340" spans="6:8">
      <c r="F340" s="113"/>
      <c r="G340" s="133"/>
      <c r="H340" s="133"/>
    </row>
    <row r="341" spans="6:8">
      <c r="F341" s="113"/>
      <c r="G341" s="133"/>
      <c r="H341" s="133"/>
    </row>
    <row r="342" spans="6:8">
      <c r="F342" s="113"/>
      <c r="G342" s="133"/>
      <c r="H342" s="133"/>
    </row>
    <row r="343" spans="6:8">
      <c r="F343" s="113"/>
      <c r="G343" s="133"/>
      <c r="H343" s="133"/>
    </row>
    <row r="344" spans="6:8">
      <c r="F344" s="113"/>
      <c r="G344" s="133"/>
      <c r="H344" s="133"/>
    </row>
    <row r="345" spans="6:8">
      <c r="F345" s="113"/>
      <c r="G345" s="133"/>
      <c r="H345" s="133"/>
    </row>
    <row r="346" spans="6:8">
      <c r="F346" s="113"/>
      <c r="G346" s="133"/>
      <c r="H346" s="133"/>
    </row>
    <row r="347" spans="6:8">
      <c r="F347" s="113"/>
      <c r="G347" s="133"/>
      <c r="H347" s="133"/>
    </row>
    <row r="348" spans="6:8">
      <c r="F348" s="113"/>
      <c r="G348" s="133"/>
      <c r="H348" s="133"/>
    </row>
    <row r="349" spans="6:8">
      <c r="F349" s="113"/>
      <c r="G349" s="133"/>
      <c r="H349" s="133"/>
    </row>
    <row r="350" spans="6:8">
      <c r="F350" s="113"/>
      <c r="G350" s="133"/>
      <c r="H350" s="133"/>
    </row>
    <row r="351" spans="6:8">
      <c r="F351" s="113"/>
      <c r="G351" s="133"/>
      <c r="H351" s="133"/>
    </row>
    <row r="352" spans="6:8">
      <c r="F352" s="113"/>
      <c r="G352" s="133"/>
      <c r="H352" s="133"/>
    </row>
    <row r="353" spans="6:8">
      <c r="F353" s="113"/>
      <c r="G353" s="133"/>
      <c r="H353" s="133"/>
    </row>
    <row r="354" spans="6:8">
      <c r="F354" s="113"/>
      <c r="G354" s="133"/>
      <c r="H354" s="133"/>
    </row>
    <row r="355" spans="6:8">
      <c r="F355" s="113"/>
      <c r="G355" s="133"/>
      <c r="H355" s="133"/>
    </row>
    <row r="356" spans="6:8">
      <c r="F356" s="113"/>
      <c r="G356" s="133"/>
      <c r="H356" s="133"/>
    </row>
    <row r="357" spans="6:8">
      <c r="F357" s="113"/>
      <c r="G357" s="133"/>
      <c r="H357" s="133"/>
    </row>
    <row r="358" spans="6:8">
      <c r="F358" s="113"/>
      <c r="G358" s="133"/>
      <c r="H358" s="133"/>
    </row>
    <row r="359" spans="6:8">
      <c r="F359" s="113"/>
      <c r="G359" s="133"/>
      <c r="H359" s="133"/>
    </row>
    <row r="360" spans="6:8">
      <c r="F360" s="113"/>
      <c r="G360" s="133"/>
      <c r="H360" s="133"/>
    </row>
    <row r="361" spans="6:8">
      <c r="F361" s="113"/>
      <c r="G361" s="133"/>
      <c r="H361" s="133"/>
    </row>
    <row r="362" spans="6:8">
      <c r="F362" s="113"/>
      <c r="G362" s="133"/>
      <c r="H362" s="133"/>
    </row>
    <row r="363" spans="6:8">
      <c r="F363" s="113"/>
      <c r="G363" s="133"/>
      <c r="H363" s="133"/>
    </row>
    <row r="364" spans="6:8">
      <c r="F364" s="113"/>
      <c r="G364" s="133"/>
      <c r="H364" s="133"/>
    </row>
    <row r="365" spans="6:8">
      <c r="F365" s="113"/>
      <c r="G365" s="133"/>
      <c r="H365" s="133"/>
    </row>
    <row r="366" spans="6:8">
      <c r="F366" s="113"/>
      <c r="G366" s="133"/>
      <c r="H366" s="133"/>
    </row>
    <row r="367" spans="6:8">
      <c r="F367" s="113"/>
      <c r="G367" s="133"/>
      <c r="H367" s="133"/>
    </row>
    <row r="368" spans="6:8">
      <c r="F368" s="113"/>
      <c r="G368" s="133"/>
      <c r="H368" s="133"/>
    </row>
    <row r="369" spans="6:8">
      <c r="F369" s="113"/>
      <c r="G369" s="133"/>
      <c r="H369" s="133"/>
    </row>
    <row r="370" spans="6:8">
      <c r="F370" s="113"/>
      <c r="G370" s="133"/>
      <c r="H370" s="133"/>
    </row>
    <row r="371" spans="6:8">
      <c r="F371" s="113"/>
      <c r="G371" s="133"/>
      <c r="H371" s="133"/>
    </row>
    <row r="372" spans="6:8">
      <c r="F372" s="113"/>
      <c r="G372" s="133"/>
      <c r="H372" s="133"/>
    </row>
    <row r="373" spans="6:8">
      <c r="F373" s="113"/>
      <c r="G373" s="133"/>
      <c r="H373" s="133"/>
    </row>
    <row r="374" spans="6:8">
      <c r="F374" s="113"/>
      <c r="G374" s="133"/>
      <c r="H374" s="133"/>
    </row>
    <row r="375" spans="6:8">
      <c r="F375" s="113"/>
      <c r="G375" s="133"/>
      <c r="H375" s="133"/>
    </row>
    <row r="376" spans="6:8">
      <c r="F376" s="113"/>
      <c r="G376" s="133"/>
      <c r="H376" s="133"/>
    </row>
    <row r="377" spans="6:8">
      <c r="F377" s="113"/>
      <c r="G377" s="133"/>
      <c r="H377" s="133"/>
    </row>
    <row r="378" spans="6:8">
      <c r="F378" s="113"/>
      <c r="G378" s="133"/>
      <c r="H378" s="133"/>
    </row>
    <row r="379" spans="6:8">
      <c r="F379" s="113"/>
      <c r="G379" s="133"/>
      <c r="H379" s="133"/>
    </row>
    <row r="380" spans="6:8">
      <c r="F380" s="113"/>
      <c r="G380" s="133"/>
      <c r="H380" s="133"/>
    </row>
    <row r="381" spans="6:8">
      <c r="F381" s="113"/>
      <c r="G381" s="133"/>
      <c r="H381" s="133"/>
    </row>
    <row r="382" spans="6:8">
      <c r="F382" s="113"/>
      <c r="G382" s="133"/>
      <c r="H382" s="133"/>
    </row>
    <row r="383" spans="6:8">
      <c r="F383" s="113"/>
      <c r="G383" s="133"/>
      <c r="H383" s="133"/>
    </row>
    <row r="384" spans="6:8">
      <c r="F384" s="113"/>
      <c r="G384" s="133"/>
      <c r="H384" s="133"/>
    </row>
    <row r="385" spans="6:8">
      <c r="F385" s="113"/>
      <c r="G385" s="133"/>
      <c r="H385" s="133"/>
    </row>
    <row r="386" spans="6:8">
      <c r="F386" s="113"/>
      <c r="G386" s="133"/>
      <c r="H386" s="133"/>
    </row>
    <row r="387" spans="6:8">
      <c r="F387" s="113"/>
      <c r="G387" s="133"/>
      <c r="H387" s="133"/>
    </row>
    <row r="388" spans="6:8">
      <c r="F388" s="113"/>
      <c r="G388" s="133"/>
      <c r="H388" s="133"/>
    </row>
    <row r="389" spans="6:8">
      <c r="F389" s="113"/>
      <c r="G389" s="133"/>
      <c r="H389" s="133"/>
    </row>
    <row r="390" spans="6:8">
      <c r="F390" s="113"/>
      <c r="G390" s="133"/>
      <c r="H390" s="133"/>
    </row>
    <row r="391" spans="6:8">
      <c r="F391" s="113"/>
      <c r="G391" s="133"/>
      <c r="H391" s="133"/>
    </row>
    <row r="392" spans="6:8">
      <c r="F392" s="113"/>
      <c r="G392" s="133"/>
      <c r="H392" s="133"/>
    </row>
    <row r="393" spans="6:8">
      <c r="F393" s="113"/>
      <c r="G393" s="133"/>
      <c r="H393" s="133"/>
    </row>
    <row r="394" spans="6:8">
      <c r="F394" s="113"/>
      <c r="G394" s="133"/>
      <c r="H394" s="133"/>
    </row>
    <row r="395" spans="6:8">
      <c r="F395" s="113"/>
      <c r="G395" s="133"/>
      <c r="H395" s="133"/>
    </row>
    <row r="396" spans="6:8">
      <c r="F396" s="113"/>
      <c r="G396" s="133"/>
      <c r="H396" s="133"/>
    </row>
    <row r="397" spans="6:8">
      <c r="F397" s="113"/>
      <c r="G397" s="133"/>
      <c r="H397" s="133"/>
    </row>
    <row r="398" spans="6:8">
      <c r="F398" s="113"/>
      <c r="G398" s="133"/>
      <c r="H398" s="133"/>
    </row>
    <row r="399" spans="6:8">
      <c r="F399" s="113"/>
      <c r="G399" s="133"/>
      <c r="H399" s="133"/>
    </row>
    <row r="400" spans="6:8">
      <c r="F400" s="113"/>
      <c r="G400" s="133"/>
      <c r="H400" s="133"/>
    </row>
    <row r="401" spans="6:8">
      <c r="F401" s="113"/>
      <c r="G401" s="133"/>
      <c r="H401" s="133"/>
    </row>
    <row r="402" spans="6:8">
      <c r="F402" s="113"/>
      <c r="G402" s="133"/>
      <c r="H402" s="133"/>
    </row>
    <row r="403" spans="6:8">
      <c r="F403" s="113"/>
      <c r="G403" s="133"/>
      <c r="H403" s="133"/>
    </row>
    <row r="404" spans="6:8">
      <c r="F404" s="113"/>
      <c r="G404" s="133"/>
      <c r="H404" s="133"/>
    </row>
    <row r="405" spans="6:8">
      <c r="F405" s="113"/>
      <c r="G405" s="133"/>
      <c r="H405" s="133"/>
    </row>
    <row r="406" spans="6:8">
      <c r="F406" s="113"/>
      <c r="G406" s="133"/>
      <c r="H406" s="133"/>
    </row>
    <row r="407" spans="6:8">
      <c r="F407" s="113"/>
      <c r="G407" s="133"/>
      <c r="H407" s="133"/>
    </row>
    <row r="408" spans="6:8">
      <c r="F408" s="113"/>
      <c r="G408" s="133"/>
      <c r="H408" s="133"/>
    </row>
    <row r="409" spans="6:8">
      <c r="F409" s="113"/>
      <c r="G409" s="133"/>
      <c r="H409" s="133"/>
    </row>
    <row r="410" spans="6:8">
      <c r="F410" s="113"/>
      <c r="G410" s="133"/>
      <c r="H410" s="133"/>
    </row>
    <row r="411" spans="6:8">
      <c r="F411" s="113"/>
      <c r="G411" s="133"/>
      <c r="H411" s="133"/>
    </row>
    <row r="412" spans="6:8">
      <c r="F412" s="113"/>
      <c r="G412" s="133"/>
      <c r="H412" s="133"/>
    </row>
    <row r="413" spans="6:8">
      <c r="F413" s="113"/>
      <c r="G413" s="133"/>
      <c r="H413" s="133"/>
    </row>
    <row r="414" spans="6:8">
      <c r="F414" s="113"/>
      <c r="G414" s="133"/>
      <c r="H414" s="133"/>
    </row>
    <row r="415" spans="6:8">
      <c r="F415" s="113"/>
      <c r="G415" s="133"/>
      <c r="H415" s="133"/>
    </row>
    <row r="416" spans="6:8">
      <c r="F416" s="113"/>
      <c r="G416" s="133"/>
      <c r="H416" s="133"/>
    </row>
    <row r="417" spans="6:8">
      <c r="F417" s="113"/>
      <c r="G417" s="133"/>
      <c r="H417" s="133"/>
    </row>
    <row r="418" spans="6:8">
      <c r="F418" s="113"/>
      <c r="G418" s="133"/>
      <c r="H418" s="133"/>
    </row>
    <row r="419" spans="6:8">
      <c r="F419" s="113"/>
      <c r="G419" s="133"/>
      <c r="H419" s="133"/>
    </row>
    <row r="420" spans="6:8">
      <c r="F420" s="113"/>
      <c r="G420" s="133"/>
      <c r="H420" s="133"/>
    </row>
    <row r="421" spans="6:8">
      <c r="F421" s="113"/>
      <c r="G421" s="133"/>
      <c r="H421" s="133"/>
    </row>
    <row r="422" spans="6:8">
      <c r="F422" s="113"/>
      <c r="G422" s="133"/>
      <c r="H422" s="133"/>
    </row>
    <row r="423" spans="6:8">
      <c r="F423" s="113"/>
      <c r="G423" s="133"/>
      <c r="H423" s="133"/>
    </row>
    <row r="424" spans="6:8">
      <c r="F424" s="113"/>
      <c r="G424" s="133"/>
      <c r="H424" s="133"/>
    </row>
    <row r="425" spans="6:8">
      <c r="F425" s="113"/>
      <c r="G425" s="133"/>
      <c r="H425" s="133"/>
    </row>
    <row r="426" spans="6:8">
      <c r="F426" s="113"/>
      <c r="G426" s="133"/>
      <c r="H426" s="133"/>
    </row>
    <row r="427" spans="6:8">
      <c r="F427" s="113"/>
      <c r="G427" s="133"/>
      <c r="H427" s="133"/>
    </row>
    <row r="428" spans="6:8">
      <c r="F428" s="113"/>
      <c r="G428" s="133"/>
      <c r="H428" s="133"/>
    </row>
    <row r="429" spans="6:8">
      <c r="F429" s="113"/>
      <c r="G429" s="133"/>
      <c r="H429" s="133"/>
    </row>
    <row r="430" spans="6:8">
      <c r="F430" s="113"/>
      <c r="G430" s="133"/>
      <c r="H430" s="133"/>
    </row>
    <row r="431" spans="6:8">
      <c r="F431" s="113"/>
      <c r="G431" s="133"/>
      <c r="H431" s="133"/>
    </row>
    <row r="432" spans="6:8">
      <c r="F432" s="113"/>
      <c r="G432" s="133"/>
      <c r="H432" s="133"/>
    </row>
    <row r="433" spans="6:8">
      <c r="F433" s="113"/>
      <c r="G433" s="133"/>
      <c r="H433" s="133"/>
    </row>
    <row r="434" spans="6:8">
      <c r="F434" s="113"/>
      <c r="G434" s="133"/>
      <c r="H434" s="133"/>
    </row>
    <row r="435" spans="6:8">
      <c r="F435" s="113"/>
      <c r="G435" s="133"/>
      <c r="H435" s="133"/>
    </row>
    <row r="436" spans="6:8">
      <c r="F436" s="113"/>
      <c r="G436" s="133"/>
      <c r="H436" s="133"/>
    </row>
    <row r="437" spans="6:8">
      <c r="F437" s="113"/>
      <c r="G437" s="133"/>
      <c r="H437" s="133"/>
    </row>
    <row r="438" spans="6:8">
      <c r="F438" s="113"/>
      <c r="G438" s="133"/>
      <c r="H438" s="133"/>
    </row>
    <row r="439" spans="6:8">
      <c r="F439" s="113"/>
      <c r="G439" s="133"/>
      <c r="H439" s="133"/>
    </row>
    <row r="440" spans="6:8">
      <c r="F440" s="113"/>
      <c r="G440" s="133"/>
      <c r="H440" s="133"/>
    </row>
    <row r="441" spans="6:8">
      <c r="F441" s="113"/>
      <c r="G441" s="133"/>
      <c r="H441" s="133"/>
    </row>
    <row r="442" spans="6:8">
      <c r="F442" s="113"/>
      <c r="G442" s="133"/>
      <c r="H442" s="133"/>
    </row>
    <row r="443" spans="6:8">
      <c r="F443" s="113"/>
      <c r="G443" s="133"/>
      <c r="H443" s="133"/>
    </row>
    <row r="444" spans="6:8">
      <c r="F444" s="113"/>
      <c r="G444" s="133"/>
      <c r="H444" s="133"/>
    </row>
    <row r="445" spans="6:8">
      <c r="F445" s="113"/>
      <c r="G445" s="133"/>
      <c r="H445" s="133"/>
    </row>
    <row r="446" spans="6:8">
      <c r="F446" s="113"/>
      <c r="G446" s="133"/>
      <c r="H446" s="133"/>
    </row>
    <row r="447" spans="6:8">
      <c r="F447" s="113"/>
      <c r="G447" s="133"/>
      <c r="H447" s="133"/>
    </row>
    <row r="448" spans="6:8">
      <c r="F448" s="113"/>
      <c r="G448" s="133"/>
      <c r="H448" s="133"/>
    </row>
    <row r="449" spans="6:8">
      <c r="F449" s="113"/>
      <c r="G449" s="133"/>
      <c r="H449" s="133"/>
    </row>
    <row r="450" spans="6:8">
      <c r="F450" s="113"/>
      <c r="G450" s="133"/>
      <c r="H450" s="133"/>
    </row>
    <row r="451" spans="6:8">
      <c r="F451" s="113"/>
      <c r="G451" s="133"/>
      <c r="H451" s="133"/>
    </row>
    <row r="452" spans="6:8">
      <c r="F452" s="113"/>
      <c r="G452" s="133"/>
      <c r="H452" s="133"/>
    </row>
    <row r="453" spans="6:8">
      <c r="F453" s="113"/>
      <c r="G453" s="133"/>
      <c r="H453" s="133"/>
    </row>
    <row r="454" spans="6:8">
      <c r="F454" s="113"/>
      <c r="G454" s="133"/>
      <c r="H454" s="133"/>
    </row>
    <row r="455" spans="6:8">
      <c r="F455" s="113"/>
      <c r="G455" s="133"/>
      <c r="H455" s="133"/>
    </row>
    <row r="456" spans="6:8">
      <c r="F456" s="113"/>
      <c r="G456" s="133"/>
      <c r="H456" s="133"/>
    </row>
    <row r="457" spans="6:8">
      <c r="F457" s="113"/>
      <c r="G457" s="133"/>
      <c r="H457" s="133"/>
    </row>
    <row r="458" spans="6:8">
      <c r="F458" s="113"/>
      <c r="G458" s="133"/>
      <c r="H458" s="133"/>
    </row>
    <row r="459" spans="6:8">
      <c r="F459" s="113"/>
      <c r="G459" s="133"/>
      <c r="H459" s="133"/>
    </row>
    <row r="460" spans="6:8">
      <c r="F460" s="113"/>
      <c r="G460" s="133"/>
      <c r="H460" s="133"/>
    </row>
    <row r="461" spans="6:8">
      <c r="F461" s="113"/>
      <c r="G461" s="133"/>
      <c r="H461" s="133"/>
    </row>
    <row r="462" spans="6:8">
      <c r="F462" s="113"/>
      <c r="G462" s="133"/>
      <c r="H462" s="133"/>
    </row>
    <row r="463" spans="6:8">
      <c r="F463" s="113"/>
      <c r="G463" s="133"/>
      <c r="H463" s="133"/>
    </row>
    <row r="464" spans="6:8">
      <c r="F464" s="113"/>
      <c r="G464" s="133"/>
      <c r="H464" s="133"/>
    </row>
    <row r="465" spans="6:8">
      <c r="F465" s="113"/>
      <c r="G465" s="133"/>
      <c r="H465" s="133"/>
    </row>
    <row r="466" spans="6:8">
      <c r="F466" s="113"/>
      <c r="G466" s="133"/>
      <c r="H466" s="133"/>
    </row>
    <row r="467" spans="6:8">
      <c r="F467" s="113"/>
      <c r="G467" s="133"/>
      <c r="H467" s="133"/>
    </row>
    <row r="468" spans="6:8">
      <c r="F468" s="113"/>
      <c r="G468" s="133"/>
      <c r="H468" s="133"/>
    </row>
    <row r="469" spans="6:8">
      <c r="F469" s="113"/>
      <c r="G469" s="133"/>
      <c r="H469" s="133"/>
    </row>
    <row r="470" spans="6:8">
      <c r="F470" s="113"/>
      <c r="G470" s="133"/>
      <c r="H470" s="133"/>
    </row>
    <row r="471" spans="6:8">
      <c r="F471" s="113"/>
      <c r="G471" s="133"/>
      <c r="H471" s="133"/>
    </row>
    <row r="472" spans="6:8">
      <c r="F472" s="113"/>
      <c r="G472" s="133"/>
      <c r="H472" s="133"/>
    </row>
    <row r="473" spans="6:8">
      <c r="F473" s="113"/>
      <c r="G473" s="133"/>
      <c r="H473" s="133"/>
    </row>
    <row r="474" spans="6:8">
      <c r="F474" s="113"/>
      <c r="G474" s="133"/>
      <c r="H474" s="133"/>
    </row>
    <row r="475" spans="6:8">
      <c r="F475" s="113"/>
      <c r="G475" s="133"/>
      <c r="H475" s="133"/>
    </row>
    <row r="476" spans="6:8">
      <c r="F476" s="113"/>
      <c r="G476" s="133"/>
      <c r="H476" s="133"/>
    </row>
    <row r="477" spans="6:8">
      <c r="F477" s="113"/>
      <c r="G477" s="133"/>
      <c r="H477" s="133"/>
    </row>
    <row r="478" spans="6:8">
      <c r="F478" s="113"/>
      <c r="G478" s="133"/>
      <c r="H478" s="133"/>
    </row>
    <row r="479" spans="6:8">
      <c r="F479" s="113"/>
      <c r="G479" s="133"/>
      <c r="H479" s="133"/>
    </row>
    <row r="480" spans="6:8">
      <c r="F480" s="113"/>
      <c r="G480" s="133"/>
      <c r="H480" s="133"/>
    </row>
    <row r="481" spans="6:8">
      <c r="F481" s="113"/>
      <c r="G481" s="133"/>
      <c r="H481" s="133"/>
    </row>
    <row r="482" spans="6:8">
      <c r="F482" s="113"/>
      <c r="G482" s="133"/>
      <c r="H482" s="133"/>
    </row>
    <row r="483" spans="6:8">
      <c r="F483" s="113"/>
      <c r="G483" s="133"/>
      <c r="H483" s="133"/>
    </row>
    <row r="484" spans="6:8">
      <c r="F484" s="113"/>
      <c r="G484" s="133"/>
      <c r="H484" s="133"/>
    </row>
    <row r="485" spans="6:8">
      <c r="F485" s="113"/>
      <c r="G485" s="133"/>
      <c r="H485" s="133"/>
    </row>
    <row r="486" spans="6:8">
      <c r="F486" s="113"/>
      <c r="G486" s="133"/>
      <c r="H486" s="133"/>
    </row>
    <row r="487" spans="6:8">
      <c r="F487" s="113"/>
      <c r="G487" s="133"/>
      <c r="H487" s="133"/>
    </row>
    <row r="488" spans="6:8">
      <c r="F488" s="113"/>
      <c r="G488" s="133"/>
      <c r="H488" s="133"/>
    </row>
    <row r="489" spans="6:8">
      <c r="F489" s="113"/>
      <c r="G489" s="133"/>
      <c r="H489" s="133"/>
    </row>
    <row r="490" spans="6:8">
      <c r="F490" s="113"/>
      <c r="G490" s="133"/>
      <c r="H490" s="133"/>
    </row>
    <row r="491" spans="6:8">
      <c r="F491" s="113"/>
      <c r="G491" s="133"/>
      <c r="H491" s="133"/>
    </row>
    <row r="492" spans="6:8">
      <c r="F492" s="113"/>
      <c r="G492" s="133"/>
      <c r="H492" s="133"/>
    </row>
    <row r="493" spans="6:8">
      <c r="F493" s="113"/>
      <c r="G493" s="133"/>
      <c r="H493" s="133"/>
    </row>
    <row r="494" spans="6:8">
      <c r="F494" s="113"/>
      <c r="G494" s="133"/>
      <c r="H494" s="133"/>
    </row>
    <row r="495" spans="6:8">
      <c r="F495" s="113"/>
      <c r="G495" s="133"/>
      <c r="H495" s="133"/>
    </row>
    <row r="496" spans="6:8">
      <c r="F496" s="113"/>
      <c r="G496" s="133"/>
      <c r="H496" s="133"/>
    </row>
    <row r="497" spans="6:8">
      <c r="F497" s="113"/>
      <c r="G497" s="133"/>
      <c r="H497" s="133"/>
    </row>
    <row r="498" spans="6:8">
      <c r="F498" s="113"/>
      <c r="G498" s="133"/>
      <c r="H498" s="133"/>
    </row>
    <row r="499" spans="6:8">
      <c r="F499" s="113"/>
      <c r="G499" s="133"/>
      <c r="H499" s="133"/>
    </row>
    <row r="500" spans="6:8">
      <c r="F500" s="113"/>
      <c r="G500" s="133"/>
      <c r="H500" s="133"/>
    </row>
    <row r="501" spans="6:8">
      <c r="F501" s="113"/>
      <c r="G501" s="133"/>
      <c r="H501" s="133"/>
    </row>
    <row r="502" spans="6:8">
      <c r="F502" s="113"/>
      <c r="G502" s="133"/>
      <c r="H502" s="133"/>
    </row>
    <row r="503" spans="6:8">
      <c r="F503" s="113"/>
      <c r="G503" s="133"/>
      <c r="H503" s="133"/>
    </row>
    <row r="504" spans="6:8">
      <c r="F504" s="113"/>
      <c r="G504" s="133"/>
      <c r="H504" s="133"/>
    </row>
    <row r="505" spans="6:8">
      <c r="F505" s="113"/>
      <c r="G505" s="133"/>
      <c r="H505" s="133"/>
    </row>
    <row r="506" spans="6:8">
      <c r="F506" s="113"/>
      <c r="G506" s="133"/>
      <c r="H506" s="133"/>
    </row>
    <row r="507" spans="6:8">
      <c r="F507" s="113"/>
      <c r="G507" s="133"/>
      <c r="H507" s="133"/>
    </row>
    <row r="508" spans="6:8">
      <c r="F508" s="113"/>
      <c r="G508" s="133"/>
      <c r="H508" s="133"/>
    </row>
    <row r="509" spans="6:8">
      <c r="F509" s="113"/>
      <c r="G509" s="133"/>
      <c r="H509" s="133"/>
    </row>
    <row r="510" spans="6:8">
      <c r="F510" s="113"/>
      <c r="G510" s="133"/>
      <c r="H510" s="133"/>
    </row>
    <row r="511" spans="6:8">
      <c r="F511" s="113"/>
      <c r="G511" s="133"/>
      <c r="H511" s="133"/>
    </row>
    <row r="512" spans="6:8">
      <c r="F512" s="113"/>
      <c r="G512" s="133"/>
      <c r="H512" s="133"/>
    </row>
    <row r="513" spans="6:8">
      <c r="F513" s="113"/>
      <c r="G513" s="133"/>
      <c r="H513" s="133"/>
    </row>
    <row r="514" spans="6:8">
      <c r="F514" s="113"/>
      <c r="G514" s="133"/>
      <c r="H514" s="133"/>
    </row>
    <row r="515" spans="6:8">
      <c r="F515" s="113"/>
      <c r="G515" s="133"/>
      <c r="H515" s="133"/>
    </row>
    <row r="516" spans="6:8">
      <c r="F516" s="113"/>
      <c r="G516" s="133"/>
      <c r="H516" s="133"/>
    </row>
    <row r="517" spans="6:8">
      <c r="F517" s="113"/>
      <c r="G517" s="133"/>
      <c r="H517" s="133"/>
    </row>
    <row r="518" spans="6:8">
      <c r="F518" s="113"/>
      <c r="G518" s="133"/>
      <c r="H518" s="133"/>
    </row>
    <row r="519" spans="6:8">
      <c r="F519" s="113"/>
      <c r="G519" s="133"/>
      <c r="H519" s="133"/>
    </row>
    <row r="520" spans="6:8">
      <c r="F520" s="113"/>
      <c r="G520" s="133"/>
      <c r="H520" s="133"/>
    </row>
    <row r="521" spans="6:8">
      <c r="F521" s="113"/>
      <c r="G521" s="133"/>
      <c r="H521" s="133"/>
    </row>
    <row r="522" spans="6:8">
      <c r="F522" s="113"/>
      <c r="G522" s="133"/>
      <c r="H522" s="133"/>
    </row>
    <row r="523" spans="6:8">
      <c r="F523" s="113"/>
      <c r="G523" s="133"/>
      <c r="H523" s="133"/>
    </row>
    <row r="524" spans="6:8">
      <c r="F524" s="113"/>
      <c r="G524" s="133"/>
      <c r="H524" s="133"/>
    </row>
    <row r="525" spans="6:8">
      <c r="F525" s="113"/>
      <c r="G525" s="133"/>
      <c r="H525" s="133"/>
    </row>
    <row r="526" spans="6:8">
      <c r="F526" s="113"/>
      <c r="G526" s="133"/>
      <c r="H526" s="133"/>
    </row>
    <row r="527" spans="6:8">
      <c r="F527" s="113"/>
      <c r="G527" s="133"/>
      <c r="H527" s="133"/>
    </row>
    <row r="528" spans="6:8">
      <c r="F528" s="113"/>
      <c r="G528" s="133"/>
      <c r="H528" s="133"/>
    </row>
    <row r="529" spans="6:8">
      <c r="F529" s="113"/>
      <c r="G529" s="133"/>
      <c r="H529" s="133"/>
    </row>
    <row r="530" spans="6:8">
      <c r="F530" s="113"/>
      <c r="G530" s="133"/>
      <c r="H530" s="133"/>
    </row>
    <row r="531" spans="6:8">
      <c r="F531" s="113"/>
      <c r="G531" s="133"/>
      <c r="H531" s="133"/>
    </row>
    <row r="532" spans="6:8">
      <c r="F532" s="113"/>
      <c r="G532" s="133"/>
      <c r="H532" s="133"/>
    </row>
    <row r="533" spans="6:8">
      <c r="F533" s="113"/>
      <c r="G533" s="133"/>
      <c r="H533" s="133"/>
    </row>
    <row r="534" spans="6:8">
      <c r="F534" s="113"/>
      <c r="G534" s="133"/>
      <c r="H534" s="133"/>
    </row>
    <row r="535" spans="6:8">
      <c r="F535" s="113"/>
      <c r="G535" s="133"/>
      <c r="H535" s="133"/>
    </row>
    <row r="536" spans="6:8">
      <c r="F536" s="113"/>
      <c r="G536" s="133"/>
      <c r="H536" s="133"/>
    </row>
    <row r="537" spans="6:8">
      <c r="F537" s="113"/>
      <c r="G537" s="133"/>
      <c r="H537" s="133"/>
    </row>
    <row r="538" spans="6:8">
      <c r="F538" s="113"/>
      <c r="G538" s="133"/>
      <c r="H538" s="133"/>
    </row>
    <row r="539" spans="6:8">
      <c r="F539" s="113"/>
      <c r="G539" s="133"/>
      <c r="H539" s="133"/>
    </row>
    <row r="540" spans="6:8">
      <c r="F540" s="113"/>
      <c r="G540" s="133"/>
      <c r="H540" s="133"/>
    </row>
    <row r="541" spans="6:8">
      <c r="F541" s="113"/>
      <c r="G541" s="133"/>
      <c r="H541" s="133"/>
    </row>
    <row r="542" spans="6:8">
      <c r="F542" s="113"/>
      <c r="G542" s="133"/>
      <c r="H542" s="133"/>
    </row>
    <row r="543" spans="6:8">
      <c r="F543" s="113"/>
      <c r="G543" s="133"/>
      <c r="H543" s="133"/>
    </row>
    <row r="544" spans="6:8">
      <c r="F544" s="113"/>
      <c r="G544" s="133"/>
      <c r="H544" s="133"/>
    </row>
    <row r="545" spans="6:8">
      <c r="F545" s="113"/>
      <c r="G545" s="133"/>
      <c r="H545" s="133"/>
    </row>
    <row r="546" spans="6:8">
      <c r="F546" s="113"/>
      <c r="G546" s="133"/>
      <c r="H546" s="133"/>
    </row>
    <row r="547" spans="6:8">
      <c r="F547" s="113"/>
      <c r="G547" s="133"/>
      <c r="H547" s="133"/>
    </row>
    <row r="548" spans="6:8">
      <c r="F548" s="113"/>
      <c r="G548" s="133"/>
      <c r="H548" s="133"/>
    </row>
    <row r="549" spans="6:8">
      <c r="F549" s="113"/>
      <c r="G549" s="133"/>
      <c r="H549" s="133"/>
    </row>
    <row r="550" spans="6:8">
      <c r="F550" s="113"/>
      <c r="G550" s="133"/>
      <c r="H550" s="133"/>
    </row>
    <row r="551" spans="6:8">
      <c r="F551" s="113"/>
      <c r="G551" s="133"/>
      <c r="H551" s="133"/>
    </row>
    <row r="552" spans="6:8">
      <c r="F552" s="113"/>
      <c r="G552" s="133"/>
      <c r="H552" s="133"/>
    </row>
    <row r="553" spans="6:8">
      <c r="F553" s="113"/>
      <c r="G553" s="133"/>
      <c r="H553" s="133"/>
    </row>
    <row r="554" spans="6:8">
      <c r="F554" s="113"/>
      <c r="G554" s="133"/>
      <c r="H554" s="133"/>
    </row>
    <row r="555" spans="6:8">
      <c r="F555" s="113"/>
      <c r="G555" s="133"/>
      <c r="H555" s="133"/>
    </row>
    <row r="556" spans="6:8">
      <c r="F556" s="113"/>
      <c r="G556" s="133"/>
      <c r="H556" s="133"/>
    </row>
    <row r="557" spans="6:8">
      <c r="F557" s="113"/>
      <c r="G557" s="133"/>
      <c r="H557" s="133"/>
    </row>
    <row r="558" spans="6:8">
      <c r="F558" s="113"/>
      <c r="G558" s="133"/>
      <c r="H558" s="133"/>
    </row>
    <row r="559" spans="6:8">
      <c r="F559" s="113"/>
      <c r="G559" s="133"/>
      <c r="H559" s="133"/>
    </row>
    <row r="560" spans="6:8">
      <c r="F560" s="113"/>
      <c r="G560" s="133"/>
      <c r="H560" s="133"/>
    </row>
    <row r="561" spans="6:8">
      <c r="F561" s="113"/>
      <c r="G561" s="133"/>
      <c r="H561" s="133"/>
    </row>
    <row r="562" spans="6:8">
      <c r="F562" s="113"/>
      <c r="G562" s="133"/>
      <c r="H562" s="133"/>
    </row>
    <row r="563" spans="6:8">
      <c r="F563" s="113"/>
      <c r="G563" s="133"/>
      <c r="H563" s="133"/>
    </row>
    <row r="564" spans="6:8">
      <c r="F564" s="113"/>
      <c r="G564" s="133"/>
      <c r="H564" s="133"/>
    </row>
    <row r="565" spans="6:8">
      <c r="F565" s="113"/>
      <c r="G565" s="133"/>
      <c r="H565" s="133"/>
    </row>
    <row r="566" spans="6:8">
      <c r="F566" s="113"/>
      <c r="G566" s="133"/>
      <c r="H566" s="133"/>
    </row>
    <row r="567" spans="6:8">
      <c r="F567" s="113"/>
      <c r="G567" s="133"/>
      <c r="H567" s="133"/>
    </row>
    <row r="568" spans="6:8">
      <c r="F568" s="113"/>
      <c r="G568" s="133"/>
      <c r="H568" s="133"/>
    </row>
    <row r="569" spans="6:8">
      <c r="F569" s="113"/>
      <c r="G569" s="133"/>
      <c r="H569" s="133"/>
    </row>
    <row r="570" spans="6:8">
      <c r="F570" s="113"/>
      <c r="G570" s="133"/>
      <c r="H570" s="133"/>
    </row>
    <row r="571" spans="6:8">
      <c r="F571" s="113"/>
      <c r="G571" s="133"/>
      <c r="H571" s="133"/>
    </row>
    <row r="572" spans="6:8">
      <c r="F572" s="113"/>
      <c r="G572" s="133"/>
      <c r="H572" s="133"/>
    </row>
    <row r="573" spans="6:8">
      <c r="F573" s="113"/>
      <c r="G573" s="133"/>
      <c r="H573" s="133"/>
    </row>
    <row r="574" spans="6:8">
      <c r="F574" s="113"/>
      <c r="G574" s="133"/>
      <c r="H574" s="133"/>
    </row>
    <row r="575" spans="6:8">
      <c r="F575" s="113"/>
      <c r="G575" s="133"/>
      <c r="H575" s="133"/>
    </row>
    <row r="576" spans="6:8">
      <c r="F576" s="113"/>
      <c r="G576" s="133"/>
      <c r="H576" s="133"/>
    </row>
    <row r="577" spans="6:8">
      <c r="F577" s="113"/>
      <c r="G577" s="133"/>
      <c r="H577" s="133"/>
    </row>
    <row r="578" spans="6:8">
      <c r="F578" s="113"/>
      <c r="G578" s="133"/>
      <c r="H578" s="133"/>
    </row>
    <row r="579" spans="6:8">
      <c r="F579" s="113"/>
      <c r="G579" s="133"/>
      <c r="H579" s="133"/>
    </row>
    <row r="580" spans="6:8">
      <c r="F580" s="113"/>
      <c r="G580" s="133"/>
      <c r="H580" s="133"/>
    </row>
    <row r="581" spans="6:8">
      <c r="F581" s="113"/>
      <c r="G581" s="133"/>
      <c r="H581" s="133"/>
    </row>
    <row r="582" spans="6:8">
      <c r="F582" s="113"/>
      <c r="G582" s="133"/>
      <c r="H582" s="133"/>
    </row>
    <row r="583" spans="6:8">
      <c r="F583" s="113"/>
      <c r="G583" s="133"/>
      <c r="H583" s="133"/>
    </row>
    <row r="584" spans="6:8">
      <c r="F584" s="113"/>
      <c r="G584" s="133"/>
      <c r="H584" s="133"/>
    </row>
    <row r="585" spans="6:8">
      <c r="F585" s="113"/>
      <c r="G585" s="133"/>
      <c r="H585" s="133"/>
    </row>
    <row r="586" spans="6:8">
      <c r="F586" s="113"/>
      <c r="G586" s="133"/>
      <c r="H586" s="133"/>
    </row>
    <row r="587" spans="6:8">
      <c r="F587" s="113"/>
      <c r="G587" s="133"/>
      <c r="H587" s="133"/>
    </row>
    <row r="588" spans="6:8">
      <c r="F588" s="113"/>
      <c r="G588" s="133"/>
      <c r="H588" s="133"/>
    </row>
    <row r="589" spans="6:8">
      <c r="F589" s="113"/>
      <c r="G589" s="133"/>
      <c r="H589" s="133"/>
    </row>
    <row r="590" spans="6:8">
      <c r="F590" s="113"/>
      <c r="G590" s="133"/>
      <c r="H590" s="133"/>
    </row>
    <row r="591" spans="6:8">
      <c r="F591" s="113"/>
      <c r="G591" s="133"/>
      <c r="H591" s="133"/>
    </row>
    <row r="592" spans="6:8">
      <c r="F592" s="113"/>
      <c r="G592" s="133"/>
      <c r="H592" s="133"/>
    </row>
    <row r="593" spans="6:8">
      <c r="F593" s="113"/>
      <c r="G593" s="133"/>
      <c r="H593" s="133"/>
    </row>
    <row r="594" spans="6:8">
      <c r="F594" s="113"/>
      <c r="G594" s="133"/>
      <c r="H594" s="133"/>
    </row>
    <row r="595" spans="6:8">
      <c r="F595" s="113"/>
      <c r="G595" s="133"/>
      <c r="H595" s="133"/>
    </row>
    <row r="596" spans="6:8">
      <c r="F596" s="113"/>
      <c r="G596" s="133"/>
      <c r="H596" s="133"/>
    </row>
    <row r="597" spans="6:8">
      <c r="F597" s="113"/>
      <c r="G597" s="133"/>
      <c r="H597" s="133"/>
    </row>
    <row r="598" spans="6:8">
      <c r="F598" s="113"/>
      <c r="G598" s="133"/>
      <c r="H598" s="133"/>
    </row>
    <row r="599" spans="6:8">
      <c r="F599" s="113"/>
      <c r="G599" s="133"/>
      <c r="H599" s="133"/>
    </row>
    <row r="600" spans="6:8">
      <c r="F600" s="113"/>
      <c r="G600" s="133"/>
      <c r="H600" s="133"/>
    </row>
    <row r="601" spans="6:8">
      <c r="F601" s="113"/>
      <c r="G601" s="133"/>
      <c r="H601" s="133"/>
    </row>
    <row r="602" spans="6:8">
      <c r="F602" s="113"/>
      <c r="G602" s="133"/>
      <c r="H602" s="133"/>
    </row>
    <row r="603" spans="6:8">
      <c r="F603" s="113"/>
      <c r="G603" s="133"/>
      <c r="H603" s="133"/>
    </row>
    <row r="604" spans="6:8">
      <c r="F604" s="113"/>
      <c r="G604" s="133"/>
      <c r="H604" s="133"/>
    </row>
    <row r="605" spans="6:8">
      <c r="F605" s="113"/>
      <c r="G605" s="133"/>
      <c r="H605" s="133"/>
    </row>
    <row r="606" spans="6:8">
      <c r="F606" s="113"/>
      <c r="G606" s="133"/>
      <c r="H606" s="133"/>
    </row>
    <row r="607" spans="6:8">
      <c r="F607" s="113"/>
      <c r="G607" s="133"/>
      <c r="H607" s="133"/>
    </row>
    <row r="608" spans="6:8">
      <c r="F608" s="113"/>
      <c r="G608" s="133"/>
      <c r="H608" s="133"/>
    </row>
    <row r="609" spans="6:8">
      <c r="F609" s="113"/>
      <c r="G609" s="133"/>
      <c r="H609" s="133"/>
    </row>
    <row r="610" spans="6:8">
      <c r="F610" s="113"/>
      <c r="G610" s="133"/>
      <c r="H610" s="133"/>
    </row>
    <row r="611" spans="6:8">
      <c r="F611" s="113"/>
      <c r="G611" s="133"/>
      <c r="H611" s="133"/>
    </row>
    <row r="612" spans="6:8">
      <c r="F612" s="113"/>
      <c r="G612" s="133"/>
      <c r="H612" s="133"/>
    </row>
    <row r="613" spans="6:8">
      <c r="F613" s="113"/>
      <c r="G613" s="133"/>
      <c r="H613" s="133"/>
    </row>
    <row r="614" spans="6:8">
      <c r="F614" s="113"/>
      <c r="G614" s="133"/>
      <c r="H614" s="133"/>
    </row>
    <row r="615" spans="6:8">
      <c r="F615" s="113"/>
      <c r="G615" s="133"/>
      <c r="H615" s="133"/>
    </row>
    <row r="616" spans="6:8">
      <c r="F616" s="113"/>
      <c r="G616" s="133"/>
      <c r="H616" s="133"/>
    </row>
    <row r="617" spans="6:8">
      <c r="F617" s="113"/>
      <c r="G617" s="133"/>
      <c r="H617" s="133"/>
    </row>
    <row r="618" spans="6:8">
      <c r="F618" s="113"/>
      <c r="G618" s="133"/>
      <c r="H618" s="133"/>
    </row>
    <row r="619" spans="6:8">
      <c r="F619" s="113"/>
      <c r="G619" s="133"/>
      <c r="H619" s="133"/>
    </row>
    <row r="620" spans="6:8">
      <c r="F620" s="113"/>
      <c r="G620" s="133"/>
      <c r="H620" s="133"/>
    </row>
    <row r="621" spans="6:8">
      <c r="F621" s="113"/>
      <c r="G621" s="133"/>
      <c r="H621" s="133"/>
    </row>
    <row r="622" spans="6:8">
      <c r="F622" s="113"/>
      <c r="G622" s="133"/>
      <c r="H622" s="133"/>
    </row>
    <row r="623" spans="6:8">
      <c r="F623" s="113"/>
      <c r="G623" s="133"/>
      <c r="H623" s="133"/>
    </row>
    <row r="624" spans="6:8">
      <c r="F624" s="113"/>
      <c r="G624" s="133"/>
      <c r="H624" s="133"/>
    </row>
    <row r="625" spans="6:8">
      <c r="F625" s="113"/>
      <c r="G625" s="133"/>
      <c r="H625" s="133"/>
    </row>
    <row r="626" spans="6:8">
      <c r="F626" s="113"/>
      <c r="G626" s="133"/>
      <c r="H626" s="133"/>
    </row>
    <row r="627" spans="6:8">
      <c r="F627" s="113"/>
      <c r="G627" s="133"/>
      <c r="H627" s="133"/>
    </row>
    <row r="628" spans="6:8">
      <c r="F628" s="113"/>
      <c r="G628" s="133"/>
      <c r="H628" s="133"/>
    </row>
    <row r="629" spans="6:8">
      <c r="F629" s="113"/>
      <c r="G629" s="133"/>
      <c r="H629" s="133"/>
    </row>
    <row r="630" spans="6:8">
      <c r="F630" s="113"/>
      <c r="G630" s="133"/>
      <c r="H630" s="133"/>
    </row>
    <row r="631" spans="6:8">
      <c r="F631" s="113"/>
      <c r="G631" s="133"/>
      <c r="H631" s="133"/>
    </row>
    <row r="632" spans="6:8">
      <c r="F632" s="113"/>
      <c r="G632" s="133"/>
      <c r="H632" s="133"/>
    </row>
    <row r="633" spans="6:8">
      <c r="F633" s="113"/>
      <c r="G633" s="133"/>
      <c r="H633" s="133"/>
    </row>
    <row r="634" spans="6:8">
      <c r="F634" s="113"/>
      <c r="G634" s="133"/>
      <c r="H634" s="133"/>
    </row>
    <row r="635" spans="6:8">
      <c r="F635" s="113"/>
      <c r="G635" s="133"/>
      <c r="H635" s="133"/>
    </row>
    <row r="636" spans="6:8">
      <c r="F636" s="113"/>
      <c r="G636" s="133"/>
      <c r="H636" s="133"/>
    </row>
    <row r="637" spans="6:8">
      <c r="F637" s="113"/>
      <c r="G637" s="133"/>
      <c r="H637" s="133"/>
    </row>
    <row r="638" spans="6:8">
      <c r="F638" s="113"/>
      <c r="G638" s="133"/>
      <c r="H638" s="133"/>
    </row>
    <row r="639" spans="6:8">
      <c r="F639" s="113"/>
      <c r="G639" s="133"/>
      <c r="H639" s="133"/>
    </row>
    <row r="640" spans="6:8">
      <c r="F640" s="113"/>
      <c r="G640" s="133"/>
      <c r="H640" s="133"/>
    </row>
    <row r="641" spans="6:8">
      <c r="F641" s="113"/>
      <c r="G641" s="133"/>
      <c r="H641" s="133"/>
    </row>
    <row r="642" spans="6:8">
      <c r="F642" s="113"/>
      <c r="G642" s="133"/>
      <c r="H642" s="133"/>
    </row>
    <row r="643" spans="6:8">
      <c r="F643" s="113"/>
      <c r="G643" s="133"/>
      <c r="H643" s="133"/>
    </row>
    <row r="644" spans="6:8">
      <c r="F644" s="113"/>
      <c r="G644" s="133"/>
      <c r="H644" s="133"/>
    </row>
    <row r="645" spans="6:8">
      <c r="F645" s="113"/>
      <c r="G645" s="133"/>
      <c r="H645" s="133"/>
    </row>
    <row r="646" spans="6:8">
      <c r="F646" s="113"/>
      <c r="G646" s="133"/>
      <c r="H646" s="133"/>
    </row>
    <row r="647" spans="6:8">
      <c r="F647" s="113"/>
      <c r="G647" s="133"/>
      <c r="H647" s="133"/>
    </row>
    <row r="648" spans="6:8">
      <c r="F648" s="113"/>
      <c r="G648" s="133"/>
      <c r="H648" s="133"/>
    </row>
    <row r="649" spans="6:8">
      <c r="F649" s="113"/>
      <c r="G649" s="133"/>
      <c r="H649" s="133"/>
    </row>
    <row r="650" spans="6:8">
      <c r="F650" s="113"/>
      <c r="G650" s="133"/>
      <c r="H650" s="133"/>
    </row>
    <row r="651" spans="6:8">
      <c r="F651" s="113"/>
      <c r="G651" s="133"/>
      <c r="H651" s="133"/>
    </row>
    <row r="652" spans="6:8">
      <c r="F652" s="113"/>
      <c r="G652" s="133"/>
      <c r="H652" s="133"/>
    </row>
    <row r="653" spans="6:8">
      <c r="F653" s="113"/>
      <c r="G653" s="133"/>
      <c r="H653" s="133"/>
    </row>
    <row r="654" spans="6:8">
      <c r="F654" s="113"/>
      <c r="G654" s="133"/>
      <c r="H654" s="133"/>
    </row>
    <row r="655" spans="6:8">
      <c r="F655" s="113"/>
      <c r="G655" s="133"/>
      <c r="H655" s="133"/>
    </row>
    <row r="656" spans="6:8">
      <c r="F656" s="113"/>
      <c r="G656" s="133"/>
      <c r="H656" s="133"/>
    </row>
    <row r="657" spans="6:8">
      <c r="F657" s="113"/>
      <c r="G657" s="133"/>
      <c r="H657" s="133"/>
    </row>
    <row r="658" spans="6:8">
      <c r="F658" s="113"/>
      <c r="G658" s="133"/>
      <c r="H658" s="133"/>
    </row>
    <row r="659" spans="6:8">
      <c r="F659" s="113"/>
      <c r="G659" s="133"/>
      <c r="H659" s="133"/>
    </row>
    <row r="660" spans="6:8">
      <c r="F660" s="113"/>
      <c r="G660" s="133"/>
      <c r="H660" s="133"/>
    </row>
    <row r="661" spans="6:8">
      <c r="F661" s="113"/>
      <c r="G661" s="133"/>
      <c r="H661" s="133"/>
    </row>
    <row r="662" spans="6:8">
      <c r="F662" s="113"/>
      <c r="G662" s="133"/>
      <c r="H662" s="133"/>
    </row>
    <row r="663" spans="6:8">
      <c r="F663" s="113"/>
      <c r="G663" s="133"/>
      <c r="H663" s="133"/>
    </row>
    <row r="664" spans="6:8">
      <c r="F664" s="113"/>
      <c r="G664" s="133"/>
      <c r="H664" s="133"/>
    </row>
    <row r="665" spans="6:8">
      <c r="F665" s="113"/>
      <c r="G665" s="133"/>
      <c r="H665" s="133"/>
    </row>
    <row r="666" spans="6:8">
      <c r="F666" s="113"/>
      <c r="G666" s="133"/>
      <c r="H666" s="133"/>
    </row>
    <row r="667" spans="6:8">
      <c r="F667" s="113"/>
      <c r="G667" s="133"/>
      <c r="H667" s="133"/>
    </row>
    <row r="668" spans="6:8">
      <c r="F668" s="113"/>
      <c r="G668" s="133"/>
      <c r="H668" s="133"/>
    </row>
    <row r="669" spans="6:8">
      <c r="F669" s="113"/>
      <c r="G669" s="133"/>
      <c r="H669" s="133"/>
    </row>
    <row r="670" spans="6:8">
      <c r="F670" s="113"/>
      <c r="G670" s="133"/>
      <c r="H670" s="133"/>
    </row>
    <row r="671" spans="6:8">
      <c r="F671" s="113"/>
      <c r="G671" s="133"/>
      <c r="H671" s="133"/>
    </row>
    <row r="672" spans="6:8">
      <c r="F672" s="113"/>
      <c r="G672" s="133"/>
      <c r="H672" s="133"/>
    </row>
    <row r="673" spans="6:8">
      <c r="F673" s="113"/>
      <c r="G673" s="133"/>
      <c r="H673" s="133"/>
    </row>
    <row r="674" spans="6:8">
      <c r="F674" s="113"/>
      <c r="G674" s="133"/>
      <c r="H674" s="133"/>
    </row>
    <row r="675" spans="6:8">
      <c r="F675" s="113"/>
      <c r="G675" s="133"/>
      <c r="H675" s="133"/>
    </row>
    <row r="676" spans="6:8">
      <c r="F676" s="113"/>
      <c r="G676" s="133"/>
      <c r="H676" s="133"/>
    </row>
    <row r="677" spans="6:8">
      <c r="F677" s="113"/>
      <c r="G677" s="133"/>
      <c r="H677" s="133"/>
    </row>
    <row r="678" spans="6:8">
      <c r="F678" s="113"/>
      <c r="G678" s="133"/>
      <c r="H678" s="133"/>
    </row>
    <row r="679" spans="6:8">
      <c r="F679" s="113"/>
      <c r="G679" s="133"/>
      <c r="H679" s="133"/>
    </row>
    <row r="680" spans="6:8">
      <c r="F680" s="113"/>
      <c r="G680" s="133"/>
      <c r="H680" s="133"/>
    </row>
    <row r="681" spans="6:8">
      <c r="F681" s="113"/>
      <c r="G681" s="133"/>
      <c r="H681" s="133"/>
    </row>
    <row r="682" spans="6:8">
      <c r="F682" s="113"/>
      <c r="G682" s="133"/>
      <c r="H682" s="133"/>
    </row>
    <row r="683" spans="6:8">
      <c r="F683" s="113"/>
      <c r="G683" s="133"/>
      <c r="H683" s="133"/>
    </row>
    <row r="684" spans="6:8">
      <c r="F684" s="113"/>
      <c r="G684" s="133"/>
      <c r="H684" s="133"/>
    </row>
    <row r="685" spans="6:8">
      <c r="F685" s="113"/>
      <c r="G685" s="133"/>
      <c r="H685" s="133"/>
    </row>
    <row r="686" spans="6:8">
      <c r="F686" s="113"/>
      <c r="G686" s="133"/>
      <c r="H686" s="133"/>
    </row>
    <row r="687" spans="6:8">
      <c r="F687" s="113"/>
      <c r="G687" s="133"/>
      <c r="H687" s="133"/>
    </row>
    <row r="688" spans="6:8">
      <c r="F688" s="113"/>
      <c r="G688" s="133"/>
      <c r="H688" s="133"/>
    </row>
    <row r="689" spans="6:8">
      <c r="F689" s="113"/>
      <c r="G689" s="133"/>
      <c r="H689" s="133"/>
    </row>
    <row r="690" spans="6:8">
      <c r="F690" s="113"/>
      <c r="G690" s="133"/>
      <c r="H690" s="133"/>
    </row>
    <row r="691" spans="6:8">
      <c r="F691" s="113"/>
      <c r="G691" s="133"/>
      <c r="H691" s="133"/>
    </row>
    <row r="692" spans="6:8">
      <c r="F692" s="113"/>
      <c r="G692" s="133"/>
      <c r="H692" s="133"/>
    </row>
    <row r="693" spans="6:8">
      <c r="F693" s="113"/>
      <c r="G693" s="133"/>
      <c r="H693" s="133"/>
    </row>
    <row r="694" spans="6:8">
      <c r="F694" s="113"/>
      <c r="G694" s="133"/>
      <c r="H694" s="133"/>
    </row>
    <row r="695" spans="6:8">
      <c r="F695" s="113"/>
      <c r="G695" s="133"/>
      <c r="H695" s="133"/>
    </row>
    <row r="696" spans="6:8">
      <c r="F696" s="113"/>
      <c r="G696" s="133"/>
      <c r="H696" s="133"/>
    </row>
    <row r="697" spans="6:8">
      <c r="F697" s="113"/>
      <c r="G697" s="133"/>
      <c r="H697" s="133"/>
    </row>
    <row r="698" spans="6:8">
      <c r="F698" s="113"/>
      <c r="G698" s="133"/>
      <c r="H698" s="133"/>
    </row>
    <row r="699" spans="6:8">
      <c r="F699" s="113"/>
      <c r="G699" s="133"/>
      <c r="H699" s="133"/>
    </row>
    <row r="700" spans="6:8">
      <c r="F700" s="113"/>
      <c r="G700" s="133"/>
      <c r="H700" s="133"/>
    </row>
    <row r="701" spans="6:8">
      <c r="F701" s="113"/>
      <c r="G701" s="133"/>
      <c r="H701" s="133"/>
    </row>
    <row r="702" spans="6:8">
      <c r="F702" s="113"/>
      <c r="G702" s="133"/>
      <c r="H702" s="133"/>
    </row>
    <row r="703" spans="6:8">
      <c r="F703" s="113"/>
      <c r="G703" s="133"/>
      <c r="H703" s="133"/>
    </row>
    <row r="704" spans="6:8">
      <c r="F704" s="113"/>
      <c r="G704" s="133"/>
      <c r="H704" s="133"/>
    </row>
    <row r="705" spans="6:8">
      <c r="F705" s="113"/>
      <c r="G705" s="133"/>
      <c r="H705" s="133"/>
    </row>
    <row r="706" spans="6:8">
      <c r="F706" s="113"/>
      <c r="G706" s="133"/>
      <c r="H706" s="133"/>
    </row>
    <row r="707" spans="6:8">
      <c r="F707" s="113"/>
      <c r="G707" s="133"/>
      <c r="H707" s="133"/>
    </row>
    <row r="708" spans="6:8">
      <c r="F708" s="113"/>
      <c r="G708" s="133"/>
      <c r="H708" s="133"/>
    </row>
    <row r="709" spans="6:8">
      <c r="F709" s="113"/>
      <c r="G709" s="133"/>
      <c r="H709" s="133"/>
    </row>
    <row r="710" spans="6:8">
      <c r="F710" s="113"/>
      <c r="G710" s="133"/>
      <c r="H710" s="133"/>
    </row>
    <row r="711" spans="6:8">
      <c r="F711" s="113"/>
      <c r="G711" s="133"/>
      <c r="H711" s="133"/>
    </row>
    <row r="712" spans="6:8">
      <c r="F712" s="113"/>
      <c r="G712" s="133"/>
      <c r="H712" s="133"/>
    </row>
    <row r="713" spans="6:8">
      <c r="F713" s="113"/>
      <c r="G713" s="133"/>
      <c r="H713" s="133"/>
    </row>
    <row r="714" spans="6:8">
      <c r="F714" s="113"/>
      <c r="G714" s="133"/>
      <c r="H714" s="133"/>
    </row>
    <row r="715" spans="6:8">
      <c r="F715" s="113"/>
      <c r="G715" s="133"/>
      <c r="H715" s="133"/>
    </row>
    <row r="716" spans="6:8">
      <c r="F716" s="113"/>
      <c r="G716" s="133"/>
      <c r="H716" s="133"/>
    </row>
    <row r="717" spans="6:8">
      <c r="F717" s="113"/>
      <c r="G717" s="133"/>
      <c r="H717" s="133"/>
    </row>
    <row r="718" spans="6:8">
      <c r="F718" s="113"/>
      <c r="G718" s="133"/>
      <c r="H718" s="133"/>
    </row>
    <row r="719" spans="6:8">
      <c r="F719" s="113"/>
      <c r="G719" s="133"/>
      <c r="H719" s="133"/>
    </row>
    <row r="720" spans="6:8">
      <c r="F720" s="113"/>
      <c r="G720" s="133"/>
      <c r="H720" s="133"/>
    </row>
    <row r="721" spans="6:8">
      <c r="F721" s="113"/>
      <c r="G721" s="133"/>
      <c r="H721" s="133"/>
    </row>
    <row r="722" spans="6:8">
      <c r="F722" s="113"/>
      <c r="G722" s="133"/>
      <c r="H722" s="133"/>
    </row>
    <row r="723" spans="6:8">
      <c r="F723" s="113"/>
      <c r="G723" s="133"/>
      <c r="H723" s="133"/>
    </row>
    <row r="724" spans="6:8">
      <c r="F724" s="113"/>
      <c r="G724" s="133"/>
      <c r="H724" s="133"/>
    </row>
    <row r="725" spans="6:8">
      <c r="F725" s="113"/>
      <c r="G725" s="133"/>
      <c r="H725" s="133"/>
    </row>
    <row r="726" spans="6:8">
      <c r="F726" s="113"/>
      <c r="G726" s="133"/>
      <c r="H726" s="133"/>
    </row>
    <row r="727" spans="6:8">
      <c r="F727" s="113"/>
      <c r="G727" s="133"/>
      <c r="H727" s="133"/>
    </row>
    <row r="728" spans="6:8">
      <c r="F728" s="113"/>
      <c r="G728" s="133"/>
      <c r="H728" s="133"/>
    </row>
    <row r="729" spans="6:8">
      <c r="F729" s="113"/>
      <c r="G729" s="133"/>
      <c r="H729" s="133"/>
    </row>
    <row r="730" spans="6:8">
      <c r="F730" s="113"/>
      <c r="G730" s="133"/>
      <c r="H730" s="133"/>
    </row>
    <row r="731" spans="6:8">
      <c r="F731" s="113"/>
      <c r="G731" s="133"/>
      <c r="H731" s="133"/>
    </row>
    <row r="732" spans="6:8">
      <c r="F732" s="113"/>
      <c r="G732" s="133"/>
      <c r="H732" s="133"/>
    </row>
    <row r="733" spans="6:8">
      <c r="F733" s="113"/>
      <c r="G733" s="133"/>
      <c r="H733" s="133"/>
    </row>
    <row r="734" spans="6:8">
      <c r="F734" s="113"/>
      <c r="G734" s="133"/>
      <c r="H734" s="133"/>
    </row>
    <row r="735" spans="6:8">
      <c r="F735" s="113"/>
      <c r="G735" s="133"/>
      <c r="H735" s="133"/>
    </row>
    <row r="736" spans="6:8">
      <c r="F736" s="113"/>
      <c r="G736" s="133"/>
      <c r="H736" s="133"/>
    </row>
    <row r="737" spans="6:8">
      <c r="F737" s="113"/>
      <c r="G737" s="133"/>
      <c r="H737" s="133"/>
    </row>
    <row r="738" spans="6:8">
      <c r="F738" s="113"/>
      <c r="G738" s="133"/>
      <c r="H738" s="133"/>
    </row>
    <row r="739" spans="6:8">
      <c r="F739" s="113"/>
      <c r="G739" s="133"/>
      <c r="H739" s="133"/>
    </row>
    <row r="740" spans="6:8">
      <c r="F740" s="113"/>
      <c r="G740" s="133"/>
      <c r="H740" s="133"/>
    </row>
    <row r="741" spans="6:8">
      <c r="F741" s="113"/>
      <c r="G741" s="133"/>
      <c r="H741" s="133"/>
    </row>
    <row r="742" spans="6:8">
      <c r="F742" s="113"/>
      <c r="G742" s="133"/>
      <c r="H742" s="133"/>
    </row>
    <row r="743" spans="6:8">
      <c r="F743" s="113"/>
      <c r="G743" s="133"/>
      <c r="H743" s="133"/>
    </row>
    <row r="744" spans="6:8">
      <c r="F744" s="113"/>
      <c r="G744" s="133"/>
      <c r="H744" s="133"/>
    </row>
    <row r="745" spans="6:8">
      <c r="F745" s="113"/>
      <c r="G745" s="133"/>
      <c r="H745" s="133"/>
    </row>
    <row r="746" spans="6:8">
      <c r="F746" s="113"/>
      <c r="G746" s="133"/>
      <c r="H746" s="133"/>
    </row>
    <row r="747" spans="6:8">
      <c r="F747" s="113"/>
      <c r="G747" s="133"/>
      <c r="H747" s="133"/>
    </row>
    <row r="748" spans="6:8">
      <c r="F748" s="113"/>
      <c r="G748" s="133"/>
      <c r="H748" s="133"/>
    </row>
    <row r="749" spans="6:8">
      <c r="F749" s="113"/>
      <c r="G749" s="133"/>
      <c r="H749" s="133"/>
    </row>
    <row r="750" spans="6:8">
      <c r="F750" s="113"/>
      <c r="G750" s="133"/>
      <c r="H750" s="133"/>
    </row>
    <row r="751" spans="6:8">
      <c r="F751" s="113"/>
      <c r="G751" s="133"/>
      <c r="H751" s="133"/>
    </row>
    <row r="752" spans="6:8">
      <c r="F752" s="113"/>
      <c r="G752" s="133"/>
      <c r="H752" s="133"/>
    </row>
    <row r="753" spans="6:8">
      <c r="F753" s="113"/>
      <c r="G753" s="133"/>
      <c r="H753" s="133"/>
    </row>
    <row r="754" spans="6:8">
      <c r="F754" s="113"/>
      <c r="G754" s="133"/>
      <c r="H754" s="133"/>
    </row>
    <row r="755" spans="6:8">
      <c r="F755" s="113"/>
      <c r="G755" s="133"/>
      <c r="H755" s="133"/>
    </row>
    <row r="756" spans="6:8">
      <c r="F756" s="113"/>
      <c r="G756" s="133"/>
      <c r="H756" s="133"/>
    </row>
    <row r="757" spans="6:8">
      <c r="F757" s="113"/>
      <c r="G757" s="133"/>
      <c r="H757" s="133"/>
    </row>
    <row r="758" spans="6:8">
      <c r="F758" s="113"/>
      <c r="G758" s="133"/>
      <c r="H758" s="133"/>
    </row>
    <row r="759" spans="6:8">
      <c r="F759" s="113"/>
      <c r="G759" s="133"/>
      <c r="H759" s="133"/>
    </row>
    <row r="760" spans="6:8">
      <c r="F760" s="113"/>
      <c r="G760" s="133"/>
      <c r="H760" s="133"/>
    </row>
    <row r="761" spans="6:8">
      <c r="F761" s="113"/>
      <c r="G761" s="133"/>
      <c r="H761" s="133"/>
    </row>
    <row r="762" spans="6:8">
      <c r="F762" s="113"/>
      <c r="G762" s="133"/>
      <c r="H762" s="133"/>
    </row>
    <row r="763" spans="6:8">
      <c r="F763" s="113"/>
      <c r="G763" s="133"/>
      <c r="H763" s="133"/>
    </row>
    <row r="764" spans="6:8">
      <c r="F764" s="113"/>
      <c r="G764" s="133"/>
      <c r="H764" s="133"/>
    </row>
    <row r="765" spans="6:8">
      <c r="F765" s="113"/>
      <c r="G765" s="133"/>
      <c r="H765" s="133"/>
    </row>
    <row r="766" spans="6:8">
      <c r="F766" s="113"/>
      <c r="G766" s="133"/>
      <c r="H766" s="133"/>
    </row>
    <row r="767" spans="6:8">
      <c r="F767" s="113"/>
      <c r="G767" s="133"/>
      <c r="H767" s="133"/>
    </row>
    <row r="768" spans="6:8">
      <c r="F768" s="113"/>
      <c r="G768" s="133"/>
      <c r="H768" s="133"/>
    </row>
    <row r="769" spans="6:8">
      <c r="F769" s="113"/>
      <c r="G769" s="133"/>
      <c r="H769" s="133"/>
    </row>
    <row r="770" spans="6:8">
      <c r="F770" s="113"/>
      <c r="G770" s="133"/>
      <c r="H770" s="133"/>
    </row>
    <row r="771" spans="6:8">
      <c r="F771" s="113"/>
      <c r="G771" s="133"/>
      <c r="H771" s="133"/>
    </row>
    <row r="772" spans="6:8">
      <c r="F772" s="113"/>
      <c r="G772" s="133"/>
      <c r="H772" s="133"/>
    </row>
    <row r="773" spans="6:8">
      <c r="F773" s="113"/>
      <c r="G773" s="133"/>
      <c r="H773" s="133"/>
    </row>
    <row r="774" spans="6:8">
      <c r="F774" s="113"/>
      <c r="G774" s="133"/>
      <c r="H774" s="133"/>
    </row>
    <row r="775" spans="6:8">
      <c r="F775" s="113"/>
      <c r="G775" s="133"/>
      <c r="H775" s="133"/>
    </row>
    <row r="776" spans="6:8">
      <c r="F776" s="113"/>
      <c r="G776" s="133"/>
      <c r="H776" s="133"/>
    </row>
    <row r="777" spans="6:8">
      <c r="F777" s="113"/>
      <c r="G777" s="133"/>
      <c r="H777" s="133"/>
    </row>
    <row r="778" spans="6:8">
      <c r="F778" s="113"/>
      <c r="G778" s="133"/>
      <c r="H778" s="133"/>
    </row>
    <row r="779" spans="6:8">
      <c r="F779" s="113"/>
      <c r="G779" s="133"/>
      <c r="H779" s="133"/>
    </row>
    <row r="780" spans="6:8">
      <c r="F780" s="113"/>
      <c r="G780" s="133"/>
      <c r="H780" s="133"/>
    </row>
    <row r="781" spans="6:8">
      <c r="F781" s="113"/>
      <c r="G781" s="133"/>
      <c r="H781" s="133"/>
    </row>
    <row r="782" spans="6:8">
      <c r="F782" s="113"/>
      <c r="G782" s="133"/>
      <c r="H782" s="133"/>
    </row>
    <row r="783" spans="6:8">
      <c r="F783" s="113"/>
      <c r="G783" s="133"/>
      <c r="H783" s="129"/>
    </row>
    <row r="784" spans="6:8">
      <c r="F784" s="113"/>
      <c r="G784" s="133"/>
      <c r="H784" s="129"/>
    </row>
    <row r="785" spans="6:8">
      <c r="F785" s="113"/>
      <c r="G785" s="133"/>
      <c r="H785" s="129"/>
    </row>
    <row r="786" spans="6:8">
      <c r="F786" s="113"/>
      <c r="G786" s="133"/>
      <c r="H786" s="129"/>
    </row>
    <row r="787" spans="6:8">
      <c r="F787" s="113"/>
      <c r="G787" s="133"/>
      <c r="H787" s="129"/>
    </row>
    <row r="788" spans="6:8">
      <c r="F788" s="113"/>
      <c r="G788" s="133"/>
      <c r="H788" s="129"/>
    </row>
    <row r="789" spans="6:8">
      <c r="F789" s="113"/>
      <c r="G789" s="133"/>
      <c r="H789" s="129"/>
    </row>
    <row r="790" spans="6:8">
      <c r="F790" s="113"/>
      <c r="G790" s="133"/>
      <c r="H790" s="129"/>
    </row>
    <row r="791" spans="6:8">
      <c r="F791" s="113"/>
      <c r="G791" s="133"/>
      <c r="H791" s="129"/>
    </row>
    <row r="792" spans="6:8">
      <c r="F792" s="113"/>
      <c r="G792" s="133"/>
      <c r="H792" s="129"/>
    </row>
    <row r="793" spans="6:8">
      <c r="F793" s="113"/>
      <c r="G793" s="133"/>
      <c r="H793" s="129"/>
    </row>
    <row r="794" spans="6:8">
      <c r="F794" s="113"/>
      <c r="G794" s="133"/>
      <c r="H794" s="129"/>
    </row>
    <row r="795" spans="6:8">
      <c r="F795" s="113"/>
      <c r="G795" s="133"/>
      <c r="H795" s="129"/>
    </row>
    <row r="796" spans="6:8">
      <c r="F796" s="113"/>
      <c r="G796" s="133"/>
      <c r="H796" s="129"/>
    </row>
    <row r="797" spans="6:8">
      <c r="F797" s="113"/>
      <c r="G797" s="133"/>
      <c r="H797" s="129"/>
    </row>
    <row r="798" spans="6:8">
      <c r="F798" s="113"/>
      <c r="G798" s="133"/>
      <c r="H798" s="129"/>
    </row>
    <row r="799" spans="6:8">
      <c r="F799" s="113"/>
      <c r="G799" s="133"/>
      <c r="H799" s="129"/>
    </row>
    <row r="800" spans="6:8">
      <c r="F800" s="113"/>
      <c r="G800" s="133"/>
      <c r="H800" s="129"/>
    </row>
    <row r="801" spans="6:8">
      <c r="F801" s="113"/>
      <c r="G801" s="133"/>
      <c r="H801" s="129"/>
    </row>
    <row r="802" spans="6:8">
      <c r="F802" s="113"/>
      <c r="G802" s="133"/>
      <c r="H802" s="129"/>
    </row>
    <row r="803" spans="6:8">
      <c r="F803" s="113"/>
      <c r="G803" s="133"/>
      <c r="H803" s="129"/>
    </row>
    <row r="804" spans="6:8">
      <c r="F804" s="113"/>
      <c r="G804" s="133"/>
      <c r="H804" s="129"/>
    </row>
    <row r="805" spans="6:8">
      <c r="F805" s="113"/>
      <c r="G805" s="133"/>
      <c r="H805" s="129"/>
    </row>
    <row r="806" spans="6:8">
      <c r="F806" s="113"/>
      <c r="G806" s="133"/>
      <c r="H806" s="129"/>
    </row>
    <row r="807" spans="6:8">
      <c r="F807" s="113"/>
      <c r="G807" s="133"/>
      <c r="H807" s="129"/>
    </row>
    <row r="808" spans="6:8">
      <c r="F808" s="113"/>
      <c r="G808" s="133"/>
      <c r="H808" s="129"/>
    </row>
    <row r="809" spans="6:8">
      <c r="F809" s="113"/>
      <c r="G809" s="133"/>
      <c r="H809" s="129"/>
    </row>
    <row r="810" spans="6:8">
      <c r="F810" s="113"/>
      <c r="G810" s="133"/>
      <c r="H810" s="129"/>
    </row>
    <row r="811" spans="6:8">
      <c r="F811" s="113"/>
      <c r="G811" s="133"/>
      <c r="H811" s="129"/>
    </row>
    <row r="812" spans="6:8">
      <c r="F812" s="113"/>
      <c r="G812" s="133"/>
      <c r="H812" s="129"/>
    </row>
    <row r="813" spans="6:8">
      <c r="F813" s="113"/>
      <c r="G813" s="133"/>
      <c r="H813" s="129"/>
    </row>
    <row r="814" spans="6:8">
      <c r="F814" s="113"/>
      <c r="G814" s="133"/>
      <c r="H814" s="129"/>
    </row>
    <row r="815" spans="6:8">
      <c r="F815" s="113"/>
      <c r="G815" s="133"/>
      <c r="H815" s="129"/>
    </row>
    <row r="816" spans="6:8">
      <c r="F816" s="113"/>
      <c r="G816" s="133"/>
      <c r="H816" s="129"/>
    </row>
    <row r="817" spans="6:8">
      <c r="F817" s="113"/>
      <c r="G817" s="133"/>
      <c r="H817" s="129"/>
    </row>
    <row r="818" spans="6:8">
      <c r="F818" s="113"/>
      <c r="G818" s="133"/>
      <c r="H818" s="129"/>
    </row>
    <row r="819" spans="6:8">
      <c r="F819" s="113"/>
      <c r="G819" s="133"/>
      <c r="H819" s="129"/>
    </row>
    <row r="820" spans="6:8">
      <c r="F820" s="113"/>
      <c r="G820" s="133"/>
      <c r="H820" s="129"/>
    </row>
    <row r="821" spans="6:8">
      <c r="F821" s="113"/>
      <c r="G821" s="133"/>
      <c r="H821" s="129"/>
    </row>
    <row r="822" spans="6:8">
      <c r="F822" s="113"/>
      <c r="G822" s="133"/>
      <c r="H822" s="129"/>
    </row>
    <row r="823" spans="6:8">
      <c r="F823" s="113"/>
      <c r="G823" s="133"/>
      <c r="H823" s="129"/>
    </row>
    <row r="824" spans="6:8">
      <c r="F824" s="113"/>
      <c r="G824" s="133"/>
      <c r="H824" s="129"/>
    </row>
    <row r="825" spans="6:8">
      <c r="F825" s="113"/>
      <c r="G825" s="133"/>
      <c r="H825" s="129"/>
    </row>
    <row r="826" spans="6:8">
      <c r="F826" s="113"/>
      <c r="G826" s="133"/>
      <c r="H826" s="129"/>
    </row>
    <row r="827" spans="6:8">
      <c r="F827" s="113"/>
      <c r="G827" s="133"/>
      <c r="H827" s="129"/>
    </row>
    <row r="828" spans="6:8">
      <c r="F828" s="113"/>
      <c r="G828" s="133"/>
      <c r="H828" s="129"/>
    </row>
    <row r="829" spans="6:8">
      <c r="F829" s="113"/>
      <c r="G829" s="133"/>
      <c r="H829" s="129"/>
    </row>
    <row r="830" spans="6:8">
      <c r="F830" s="113"/>
      <c r="G830" s="133"/>
      <c r="H830" s="129"/>
    </row>
    <row r="831" spans="6:8">
      <c r="F831" s="113"/>
      <c r="G831" s="133"/>
      <c r="H831" s="129"/>
    </row>
    <row r="832" spans="6:8">
      <c r="F832" s="113"/>
      <c r="G832" s="133"/>
      <c r="H832" s="129"/>
    </row>
    <row r="833" spans="6:8">
      <c r="F833" s="113"/>
      <c r="G833" s="133"/>
      <c r="H833" s="129"/>
    </row>
    <row r="834" spans="6:8">
      <c r="F834" s="113"/>
      <c r="G834" s="133"/>
      <c r="H834" s="129"/>
    </row>
    <row r="835" spans="6:8">
      <c r="F835" s="113"/>
      <c r="G835" s="133"/>
      <c r="H835" s="129"/>
    </row>
    <row r="836" spans="6:8">
      <c r="F836" s="113"/>
      <c r="G836" s="133"/>
      <c r="H836" s="129"/>
    </row>
    <row r="837" spans="6:8">
      <c r="F837" s="113"/>
      <c r="G837" s="133"/>
      <c r="H837" s="129"/>
    </row>
    <row r="838" spans="6:8">
      <c r="F838" s="113"/>
      <c r="G838" s="133"/>
      <c r="H838" s="129"/>
    </row>
    <row r="839" spans="6:8">
      <c r="F839" s="113"/>
      <c r="G839" s="133"/>
      <c r="H839" s="129"/>
    </row>
    <row r="840" spans="6:8">
      <c r="F840" s="113"/>
      <c r="G840" s="133"/>
      <c r="H840" s="129"/>
    </row>
    <row r="841" spans="6:8">
      <c r="F841" s="113"/>
      <c r="G841" s="133"/>
      <c r="H841" s="129"/>
    </row>
    <row r="842" spans="6:8">
      <c r="F842" s="113"/>
      <c r="G842" s="133"/>
      <c r="H842" s="129"/>
    </row>
    <row r="843" spans="6:8">
      <c r="F843" s="113"/>
      <c r="G843" s="133"/>
      <c r="H843" s="129"/>
    </row>
    <row r="844" spans="6:8">
      <c r="F844" s="113"/>
      <c r="G844" s="133"/>
      <c r="H844" s="129"/>
    </row>
    <row r="845" spans="6:8">
      <c r="F845" s="113"/>
      <c r="G845" s="133"/>
      <c r="H845" s="129"/>
    </row>
    <row r="846" spans="6:8">
      <c r="F846" s="113"/>
      <c r="G846" s="133"/>
      <c r="H846" s="129"/>
    </row>
    <row r="847" spans="6:8">
      <c r="F847" s="113"/>
      <c r="G847" s="133"/>
      <c r="H847" s="129"/>
    </row>
    <row r="848" spans="6:8">
      <c r="F848" s="113"/>
      <c r="G848" s="133"/>
      <c r="H848" s="129"/>
    </row>
    <row r="849" spans="6:8">
      <c r="F849" s="113"/>
      <c r="G849" s="133"/>
      <c r="H849" s="129"/>
    </row>
    <row r="850" spans="6:8">
      <c r="F850" s="113"/>
      <c r="G850" s="133"/>
      <c r="H850" s="129"/>
    </row>
    <row r="851" spans="6:8">
      <c r="F851" s="113"/>
      <c r="G851" s="133"/>
      <c r="H851" s="129"/>
    </row>
    <row r="852" spans="6:8">
      <c r="F852" s="113"/>
      <c r="G852" s="133"/>
      <c r="H852" s="129"/>
    </row>
    <row r="853" spans="6:8">
      <c r="F853" s="113"/>
      <c r="G853" s="133"/>
      <c r="H853" s="129"/>
    </row>
    <row r="854" spans="6:8">
      <c r="F854" s="113"/>
      <c r="G854" s="133"/>
      <c r="H854" s="129"/>
    </row>
    <row r="855" spans="6:8">
      <c r="F855" s="113"/>
      <c r="G855" s="133"/>
      <c r="H855" s="129"/>
    </row>
    <row r="856" spans="6:8">
      <c r="F856" s="113"/>
      <c r="G856" s="133"/>
      <c r="H856" s="129"/>
    </row>
    <row r="857" spans="6:8">
      <c r="F857" s="113"/>
      <c r="G857" s="133"/>
      <c r="H857" s="129"/>
    </row>
    <row r="858" spans="6:8">
      <c r="F858" s="113"/>
      <c r="G858" s="133"/>
      <c r="H858" s="129"/>
    </row>
    <row r="859" spans="6:8">
      <c r="F859" s="113"/>
      <c r="G859" s="133"/>
      <c r="H859" s="129"/>
    </row>
    <row r="860" spans="6:8">
      <c r="F860" s="113"/>
      <c r="G860" s="133"/>
      <c r="H860" s="129"/>
    </row>
    <row r="861" spans="6:8">
      <c r="F861" s="113"/>
      <c r="G861" s="133"/>
      <c r="H861" s="129"/>
    </row>
    <row r="862" spans="6:8">
      <c r="F862" s="113"/>
      <c r="G862" s="133"/>
      <c r="H862" s="129"/>
    </row>
    <row r="863" spans="6:8">
      <c r="F863" s="113"/>
      <c r="G863" s="133"/>
      <c r="H863" s="129"/>
    </row>
    <row r="864" spans="6:8">
      <c r="F864" s="113"/>
      <c r="G864" s="133"/>
      <c r="H864" s="129"/>
    </row>
    <row r="865" spans="6:8">
      <c r="F865" s="113"/>
      <c r="G865" s="133"/>
      <c r="H865" s="129"/>
    </row>
    <row r="866" spans="6:8">
      <c r="F866" s="113"/>
      <c r="G866" s="133"/>
      <c r="H866" s="129"/>
    </row>
    <row r="867" spans="6:8">
      <c r="F867" s="113"/>
      <c r="G867" s="133"/>
      <c r="H867" s="129"/>
    </row>
    <row r="868" spans="6:8">
      <c r="F868" s="113"/>
      <c r="G868" s="133"/>
      <c r="H868" s="129"/>
    </row>
    <row r="869" spans="6:8">
      <c r="F869" s="113"/>
      <c r="G869" s="133"/>
      <c r="H869" s="129"/>
    </row>
    <row r="870" spans="6:8">
      <c r="F870" s="113"/>
      <c r="G870" s="133"/>
      <c r="H870" s="129"/>
    </row>
    <row r="871" spans="6:8">
      <c r="F871" s="113"/>
      <c r="G871" s="133"/>
      <c r="H871" s="129"/>
    </row>
    <row r="872" spans="6:8">
      <c r="F872" s="113"/>
      <c r="G872" s="133"/>
      <c r="H872" s="129"/>
    </row>
    <row r="873" spans="6:8">
      <c r="F873" s="113"/>
      <c r="G873" s="133"/>
      <c r="H873" s="129"/>
    </row>
    <row r="874" spans="6:8">
      <c r="F874" s="113"/>
      <c r="G874" s="133"/>
      <c r="H874" s="129"/>
    </row>
    <row r="875" spans="6:8">
      <c r="F875" s="113"/>
      <c r="G875" s="133"/>
      <c r="H875" s="129"/>
    </row>
    <row r="876" spans="6:8">
      <c r="F876" s="113"/>
      <c r="G876" s="133"/>
      <c r="H876" s="129"/>
    </row>
    <row r="877" spans="6:8">
      <c r="F877" s="113"/>
      <c r="G877" s="133"/>
      <c r="H877" s="129"/>
    </row>
    <row r="878" spans="6:8">
      <c r="F878" s="113"/>
      <c r="G878" s="133"/>
      <c r="H878" s="129"/>
    </row>
    <row r="879" spans="6:8">
      <c r="F879" s="113"/>
      <c r="G879" s="133"/>
      <c r="H879" s="129"/>
    </row>
    <row r="880" spans="6:8">
      <c r="F880" s="113"/>
      <c r="G880" s="133"/>
      <c r="H880" s="129"/>
    </row>
    <row r="881" spans="6:8">
      <c r="F881" s="113"/>
      <c r="G881" s="133"/>
      <c r="H881" s="129"/>
    </row>
    <row r="882" spans="6:8">
      <c r="F882" s="113"/>
      <c r="G882" s="133"/>
      <c r="H882" s="129"/>
    </row>
    <row r="883" spans="6:8">
      <c r="F883" s="113"/>
      <c r="G883" s="133"/>
      <c r="H883" s="129"/>
    </row>
    <row r="884" spans="6:8">
      <c r="F884" s="113"/>
      <c r="G884" s="133"/>
      <c r="H884" s="129"/>
    </row>
    <row r="885" spans="6:8">
      <c r="F885" s="113"/>
      <c r="G885" s="133"/>
      <c r="H885" s="129"/>
    </row>
    <row r="886" spans="6:8">
      <c r="F886" s="113"/>
      <c r="G886" s="133"/>
      <c r="H886" s="129"/>
    </row>
    <row r="887" spans="6:8">
      <c r="F887" s="113"/>
      <c r="G887" s="133"/>
      <c r="H887" s="129"/>
    </row>
    <row r="888" spans="6:8">
      <c r="F888" s="113"/>
      <c r="G888" s="133"/>
      <c r="H888" s="129"/>
    </row>
    <row r="889" spans="6:8">
      <c r="F889" s="113"/>
      <c r="G889" s="133"/>
      <c r="H889" s="129"/>
    </row>
    <row r="890" spans="6:8">
      <c r="F890" s="113"/>
      <c r="G890" s="133"/>
      <c r="H890" s="129"/>
    </row>
    <row r="891" spans="6:8">
      <c r="F891" s="113"/>
      <c r="G891" s="133"/>
      <c r="H891" s="129"/>
    </row>
    <row r="892" spans="6:8">
      <c r="F892" s="113"/>
      <c r="G892" s="133"/>
      <c r="H892" s="129"/>
    </row>
    <row r="893" spans="6:8">
      <c r="F893" s="113"/>
      <c r="G893" s="133"/>
      <c r="H893" s="129"/>
    </row>
    <row r="894" spans="6:8">
      <c r="F894" s="113"/>
      <c r="G894" s="133"/>
      <c r="H894" s="129"/>
    </row>
    <row r="895" spans="6:8">
      <c r="F895" s="113"/>
      <c r="G895" s="133"/>
      <c r="H895" s="129"/>
    </row>
    <row r="896" spans="6:8">
      <c r="F896" s="113"/>
      <c r="G896" s="133"/>
      <c r="H896" s="129"/>
    </row>
    <row r="897" spans="6:8">
      <c r="F897" s="113"/>
      <c r="G897" s="133"/>
      <c r="H897" s="129"/>
    </row>
    <row r="898" spans="6:8">
      <c r="F898" s="113"/>
      <c r="G898" s="133"/>
      <c r="H898" s="129"/>
    </row>
    <row r="899" spans="6:8">
      <c r="F899" s="113"/>
      <c r="G899" s="133"/>
      <c r="H899" s="129"/>
    </row>
    <row r="900" spans="6:8">
      <c r="F900" s="113"/>
      <c r="G900" s="133"/>
      <c r="H900" s="129"/>
    </row>
    <row r="901" spans="6:8">
      <c r="F901" s="113"/>
      <c r="G901" s="133"/>
      <c r="H901" s="129"/>
    </row>
    <row r="902" spans="6:8">
      <c r="F902" s="113"/>
      <c r="G902" s="133"/>
      <c r="H902" s="129"/>
    </row>
    <row r="903" spans="6:8">
      <c r="F903" s="113"/>
      <c r="G903" s="133"/>
      <c r="H903" s="129"/>
    </row>
    <row r="904" spans="6:8">
      <c r="F904" s="113"/>
      <c r="G904" s="133"/>
      <c r="H904" s="129"/>
    </row>
    <row r="905" spans="6:8">
      <c r="F905" s="113"/>
      <c r="G905" s="133"/>
      <c r="H905" s="129"/>
    </row>
    <row r="906" spans="6:8">
      <c r="F906" s="113"/>
      <c r="G906" s="133"/>
      <c r="H906" s="129"/>
    </row>
    <row r="907" spans="6:8">
      <c r="F907" s="113"/>
      <c r="G907" s="133"/>
      <c r="H907" s="129"/>
    </row>
    <row r="908" spans="6:8">
      <c r="F908" s="113"/>
      <c r="G908" s="133"/>
      <c r="H908" s="129"/>
    </row>
    <row r="909" spans="6:8">
      <c r="F909" s="113"/>
      <c r="G909" s="133"/>
      <c r="H909" s="129"/>
    </row>
    <row r="910" spans="6:8">
      <c r="F910" s="113"/>
      <c r="G910" s="133"/>
      <c r="H910" s="129"/>
    </row>
    <row r="911" spans="6:8">
      <c r="F911" s="113"/>
      <c r="G911" s="133"/>
      <c r="H911" s="129"/>
    </row>
    <row r="912" spans="6:8">
      <c r="F912" s="113"/>
      <c r="G912" s="133"/>
      <c r="H912" s="129"/>
    </row>
    <row r="913" spans="6:8">
      <c r="F913" s="113"/>
      <c r="G913" s="133"/>
      <c r="H913" s="129"/>
    </row>
    <row r="914" spans="6:8">
      <c r="F914" s="113"/>
      <c r="G914" s="133"/>
      <c r="H914" s="129"/>
    </row>
    <row r="915" spans="6:8">
      <c r="F915" s="113"/>
      <c r="G915" s="133"/>
      <c r="H915" s="129"/>
    </row>
    <row r="916" spans="6:8">
      <c r="F916" s="113"/>
      <c r="G916" s="133"/>
      <c r="H916" s="129"/>
    </row>
    <row r="917" spans="6:8">
      <c r="F917" s="113"/>
      <c r="G917" s="133"/>
      <c r="H917" s="129"/>
    </row>
    <row r="918" spans="6:8">
      <c r="F918" s="113"/>
      <c r="G918" s="133"/>
      <c r="H918" s="129"/>
    </row>
    <row r="919" spans="6:8">
      <c r="F919" s="113"/>
      <c r="G919" s="133"/>
      <c r="H919" s="129"/>
    </row>
    <row r="920" spans="6:8">
      <c r="F920" s="113"/>
      <c r="G920" s="133"/>
      <c r="H920" s="129"/>
    </row>
    <row r="921" spans="6:8">
      <c r="F921" s="113"/>
      <c r="G921" s="133"/>
      <c r="H921" s="129"/>
    </row>
    <row r="922" spans="6:8">
      <c r="F922" s="113"/>
      <c r="G922" s="133"/>
      <c r="H922" s="129"/>
    </row>
    <row r="923" spans="6:8">
      <c r="F923" s="113"/>
      <c r="G923" s="133"/>
      <c r="H923" s="129"/>
    </row>
    <row r="924" spans="6:8">
      <c r="F924" s="113"/>
      <c r="G924" s="133"/>
      <c r="H924" s="129"/>
    </row>
    <row r="925" spans="6:8">
      <c r="F925" s="113"/>
      <c r="G925" s="133"/>
      <c r="H925" s="129"/>
    </row>
    <row r="926" spans="6:8">
      <c r="F926" s="113"/>
      <c r="G926" s="133"/>
      <c r="H926" s="129"/>
    </row>
    <row r="927" spans="6:8">
      <c r="F927" s="113"/>
      <c r="G927" s="133"/>
      <c r="H927" s="129"/>
    </row>
    <row r="928" spans="6:8">
      <c r="F928" s="113"/>
      <c r="G928" s="133"/>
      <c r="H928" s="129"/>
    </row>
    <row r="929" spans="6:8">
      <c r="F929" s="113"/>
      <c r="G929" s="133"/>
      <c r="H929" s="129"/>
    </row>
    <row r="930" spans="6:8">
      <c r="F930" s="113"/>
      <c r="G930" s="133"/>
      <c r="H930" s="129"/>
    </row>
    <row r="931" spans="6:8">
      <c r="F931" s="113"/>
      <c r="G931" s="133"/>
      <c r="H931" s="129"/>
    </row>
    <row r="932" spans="6:8">
      <c r="F932" s="113"/>
      <c r="G932" s="133"/>
      <c r="H932" s="129"/>
    </row>
    <row r="933" spans="6:8">
      <c r="F933" s="113"/>
      <c r="G933" s="133"/>
      <c r="H933" s="129"/>
    </row>
    <row r="934" spans="6:8">
      <c r="F934" s="113"/>
      <c r="G934" s="133"/>
      <c r="H934" s="129"/>
    </row>
    <row r="935" spans="6:8">
      <c r="F935" s="113"/>
      <c r="G935" s="133"/>
      <c r="H935" s="129"/>
    </row>
    <row r="936" spans="6:8">
      <c r="F936" s="113"/>
      <c r="G936" s="133"/>
      <c r="H936" s="129"/>
    </row>
    <row r="937" spans="6:8">
      <c r="F937" s="113"/>
      <c r="G937" s="133"/>
      <c r="H937" s="129"/>
    </row>
    <row r="938" spans="6:8">
      <c r="F938" s="113"/>
      <c r="G938" s="133"/>
      <c r="H938" s="129"/>
    </row>
    <row r="939" spans="6:8">
      <c r="F939" s="113"/>
      <c r="G939" s="133"/>
      <c r="H939" s="129"/>
    </row>
    <row r="940" spans="6:8">
      <c r="F940" s="113"/>
      <c r="G940" s="133"/>
      <c r="H940" s="129"/>
    </row>
    <row r="941" spans="6:8">
      <c r="F941" s="113"/>
      <c r="G941" s="133"/>
      <c r="H941" s="129"/>
    </row>
    <row r="942" spans="6:8">
      <c r="F942" s="113"/>
      <c r="G942" s="133"/>
      <c r="H942" s="129"/>
    </row>
    <row r="943" spans="6:8">
      <c r="F943" s="113"/>
      <c r="G943" s="133"/>
      <c r="H943" s="129"/>
    </row>
    <row r="944" spans="6:8">
      <c r="F944" s="113"/>
      <c r="G944" s="133"/>
      <c r="H944" s="129"/>
    </row>
    <row r="945" spans="6:8">
      <c r="F945" s="113"/>
      <c r="G945" s="133"/>
      <c r="H945" s="129"/>
    </row>
    <row r="946" spans="6:8">
      <c r="F946" s="113"/>
      <c r="G946" s="133"/>
      <c r="H946" s="129"/>
    </row>
    <row r="947" spans="6:8">
      <c r="F947" s="113"/>
      <c r="G947" s="133"/>
      <c r="H947" s="129"/>
    </row>
    <row r="948" spans="6:8">
      <c r="F948" s="113"/>
      <c r="G948" s="133"/>
      <c r="H948" s="129"/>
    </row>
    <row r="949" spans="6:8">
      <c r="F949" s="113"/>
      <c r="G949" s="133"/>
      <c r="H949" s="129"/>
    </row>
    <row r="950" spans="6:8">
      <c r="F950" s="113"/>
      <c r="G950" s="133"/>
      <c r="H950" s="129"/>
    </row>
    <row r="951" spans="6:8">
      <c r="F951" s="113"/>
      <c r="G951" s="133"/>
      <c r="H951" s="129"/>
    </row>
    <row r="952" spans="6:8">
      <c r="F952" s="113"/>
      <c r="G952" s="133"/>
      <c r="H952" s="129"/>
    </row>
    <row r="953" spans="6:8">
      <c r="F953" s="113"/>
      <c r="G953" s="133"/>
      <c r="H953" s="129"/>
    </row>
    <row r="954" spans="6:8">
      <c r="F954" s="113"/>
      <c r="G954" s="133"/>
      <c r="H954" s="129"/>
    </row>
    <row r="955" spans="6:8">
      <c r="F955" s="113"/>
      <c r="G955" s="133"/>
      <c r="H955" s="129"/>
    </row>
    <row r="956" spans="6:8">
      <c r="F956" s="113"/>
      <c r="G956" s="133"/>
      <c r="H956" s="129"/>
    </row>
    <row r="957" spans="6:8">
      <c r="F957" s="113"/>
      <c r="G957" s="133"/>
      <c r="H957" s="129"/>
    </row>
    <row r="958" spans="6:8">
      <c r="F958" s="113"/>
      <c r="G958" s="133"/>
      <c r="H958" s="129"/>
    </row>
    <row r="959" spans="6:8">
      <c r="F959" s="113"/>
      <c r="G959" s="133"/>
      <c r="H959" s="129"/>
    </row>
    <row r="960" spans="6:8">
      <c r="F960" s="113"/>
      <c r="G960" s="133"/>
      <c r="H960" s="129"/>
    </row>
    <row r="961" spans="6:8">
      <c r="F961" s="113"/>
      <c r="G961" s="133"/>
      <c r="H961" s="129"/>
    </row>
    <row r="962" spans="6:8">
      <c r="F962" s="113"/>
      <c r="G962" s="133"/>
      <c r="H962" s="129"/>
    </row>
    <row r="963" spans="6:8">
      <c r="F963" s="113"/>
      <c r="G963" s="133"/>
      <c r="H963" s="129"/>
    </row>
    <row r="964" spans="6:8">
      <c r="F964" s="113"/>
      <c r="G964" s="133"/>
      <c r="H964" s="129"/>
    </row>
    <row r="965" spans="6:8">
      <c r="F965" s="113"/>
      <c r="G965" s="133"/>
      <c r="H965" s="129"/>
    </row>
    <row r="966" spans="6:8">
      <c r="F966" s="113"/>
      <c r="G966" s="133"/>
      <c r="H966" s="129"/>
    </row>
    <row r="967" spans="6:8">
      <c r="F967" s="113"/>
      <c r="G967" s="133"/>
      <c r="H967" s="129"/>
    </row>
    <row r="968" spans="6:8">
      <c r="F968" s="113"/>
      <c r="G968" s="133"/>
      <c r="H968" s="129"/>
    </row>
    <row r="969" spans="6:8">
      <c r="F969" s="113"/>
      <c r="G969" s="133"/>
      <c r="H969" s="129"/>
    </row>
    <row r="970" spans="6:8">
      <c r="F970" s="113"/>
      <c r="G970" s="133"/>
      <c r="H970" s="129"/>
    </row>
    <row r="971" spans="6:8">
      <c r="F971" s="113"/>
      <c r="G971" s="133"/>
      <c r="H971" s="129"/>
    </row>
    <row r="972" spans="6:8">
      <c r="F972" s="113"/>
      <c r="G972" s="133"/>
      <c r="H972" s="129"/>
    </row>
    <row r="973" spans="6:8">
      <c r="F973" s="113"/>
      <c r="G973" s="133"/>
      <c r="H973" s="129"/>
    </row>
    <row r="974" spans="6:8">
      <c r="F974" s="113"/>
      <c r="G974" s="133"/>
      <c r="H974" s="129"/>
    </row>
    <row r="975" spans="6:8">
      <c r="F975" s="113"/>
      <c r="G975" s="133"/>
      <c r="H975" s="129"/>
    </row>
    <row r="976" spans="6:8">
      <c r="F976" s="113"/>
      <c r="G976" s="133"/>
      <c r="H976" s="129"/>
    </row>
    <row r="977" spans="6:8">
      <c r="F977" s="113"/>
      <c r="G977" s="133"/>
      <c r="H977" s="129"/>
    </row>
    <row r="978" spans="6:8">
      <c r="F978" s="113"/>
      <c r="G978" s="133"/>
      <c r="H978" s="129"/>
    </row>
    <row r="979" spans="6:8">
      <c r="F979" s="113"/>
      <c r="G979" s="133"/>
      <c r="H979" s="129"/>
    </row>
    <row r="980" spans="6:8">
      <c r="F980" s="113"/>
      <c r="G980" s="133"/>
      <c r="H980" s="129"/>
    </row>
    <row r="981" spans="6:8">
      <c r="F981" s="113"/>
      <c r="G981" s="133"/>
      <c r="H981" s="129"/>
    </row>
    <row r="982" spans="6:8">
      <c r="F982" s="113"/>
      <c r="G982" s="133"/>
      <c r="H982" s="129"/>
    </row>
    <row r="983" spans="6:8">
      <c r="F983" s="113"/>
      <c r="G983" s="133"/>
      <c r="H983" s="129"/>
    </row>
    <row r="984" spans="6:8">
      <c r="F984" s="113"/>
      <c r="G984" s="133"/>
      <c r="H984" s="129"/>
    </row>
    <row r="985" spans="6:8">
      <c r="F985" s="113"/>
      <c r="G985" s="133"/>
      <c r="H985" s="129"/>
    </row>
    <row r="986" spans="6:8">
      <c r="F986" s="113"/>
      <c r="G986" s="133"/>
      <c r="H986" s="129"/>
    </row>
    <row r="987" spans="6:8">
      <c r="F987" s="113"/>
      <c r="G987" s="133"/>
      <c r="H987" s="129"/>
    </row>
    <row r="988" spans="6:8">
      <c r="F988" s="113"/>
      <c r="G988" s="133"/>
      <c r="H988" s="129"/>
    </row>
    <row r="989" spans="6:8">
      <c r="F989" s="113"/>
      <c r="G989" s="133"/>
      <c r="H989" s="129"/>
    </row>
    <row r="990" spans="6:8">
      <c r="F990" s="113"/>
      <c r="G990" s="133"/>
      <c r="H990" s="129"/>
    </row>
    <row r="991" spans="6:8">
      <c r="F991" s="113"/>
      <c r="G991" s="133"/>
      <c r="H991" s="129"/>
    </row>
    <row r="992" spans="6:8">
      <c r="F992" s="113"/>
      <c r="G992" s="133"/>
      <c r="H992" s="129"/>
    </row>
    <row r="993" spans="6:8">
      <c r="F993" s="113"/>
      <c r="G993" s="133"/>
      <c r="H993" s="129"/>
    </row>
    <row r="994" spans="6:8">
      <c r="F994" s="113"/>
      <c r="G994" s="133"/>
      <c r="H994" s="129"/>
    </row>
    <row r="995" spans="6:8">
      <c r="F995" s="113"/>
      <c r="G995" s="133"/>
      <c r="H995" s="129"/>
    </row>
    <row r="996" spans="6:8">
      <c r="F996" s="113"/>
      <c r="G996" s="133"/>
      <c r="H996" s="129"/>
    </row>
    <row r="997" spans="6:8">
      <c r="F997" s="113"/>
      <c r="G997" s="133"/>
      <c r="H997" s="129"/>
    </row>
    <row r="998" spans="6:8">
      <c r="F998" s="113"/>
      <c r="G998" s="133"/>
      <c r="H998" s="129"/>
    </row>
    <row r="999" spans="6:8">
      <c r="F999" s="113"/>
      <c r="G999" s="133"/>
      <c r="H999" s="129"/>
    </row>
    <row r="1000" spans="6:8">
      <c r="F1000" s="113"/>
      <c r="G1000" s="133"/>
      <c r="H1000" s="129"/>
    </row>
    <row r="1001" spans="6:8">
      <c r="F1001" s="113"/>
      <c r="G1001" s="133"/>
      <c r="H1001" s="129"/>
    </row>
    <row r="1002" spans="6:8">
      <c r="F1002" s="113"/>
      <c r="G1002" s="133"/>
      <c r="H1002" s="129"/>
    </row>
    <row r="1003" spans="6:8">
      <c r="F1003" s="113"/>
      <c r="G1003" s="133"/>
      <c r="H1003" s="129"/>
    </row>
    <row r="1004" spans="6:8">
      <c r="F1004" s="113"/>
      <c r="G1004" s="133"/>
      <c r="H1004" s="129"/>
    </row>
    <row r="1005" spans="6:8">
      <c r="F1005" s="113"/>
      <c r="G1005" s="133"/>
      <c r="H1005" s="129"/>
    </row>
    <row r="1006" spans="6:8">
      <c r="F1006" s="113"/>
      <c r="G1006" s="133"/>
      <c r="H1006" s="129"/>
    </row>
    <row r="1007" spans="6:8">
      <c r="F1007" s="113"/>
      <c r="G1007" s="133"/>
      <c r="H1007" s="129"/>
    </row>
    <row r="1008" spans="6:8">
      <c r="F1008" s="113"/>
      <c r="G1008" s="133"/>
      <c r="H1008" s="129"/>
    </row>
    <row r="1009" spans="6:8">
      <c r="F1009" s="113"/>
      <c r="G1009" s="133"/>
      <c r="H1009" s="129"/>
    </row>
    <row r="1010" spans="6:8">
      <c r="F1010" s="113"/>
      <c r="G1010" s="133"/>
      <c r="H1010" s="129"/>
    </row>
    <row r="1011" spans="6:8">
      <c r="F1011" s="113"/>
      <c r="G1011" s="133"/>
      <c r="H1011" s="129"/>
    </row>
    <row r="1012" spans="6:8">
      <c r="F1012" s="113"/>
      <c r="G1012" s="133"/>
      <c r="H1012" s="129"/>
    </row>
    <row r="1013" spans="6:8">
      <c r="F1013" s="113"/>
      <c r="G1013" s="133"/>
      <c r="H1013" s="129"/>
    </row>
    <row r="1014" spans="6:8">
      <c r="F1014" s="113"/>
      <c r="G1014" s="133"/>
      <c r="H1014" s="129"/>
    </row>
    <row r="1015" spans="6:8">
      <c r="F1015" s="113"/>
      <c r="G1015" s="133"/>
      <c r="H1015" s="129"/>
    </row>
    <row r="1016" spans="6:8">
      <c r="F1016" s="113"/>
      <c r="G1016" s="133"/>
      <c r="H1016" s="129"/>
    </row>
    <row r="1017" spans="6:8">
      <c r="F1017" s="113"/>
      <c r="G1017" s="133"/>
      <c r="H1017" s="129"/>
    </row>
    <row r="1018" spans="6:8">
      <c r="F1018" s="113"/>
      <c r="G1018" s="133"/>
      <c r="H1018" s="129"/>
    </row>
    <row r="1019" spans="6:8">
      <c r="F1019" s="113"/>
      <c r="G1019" s="133"/>
      <c r="H1019" s="129"/>
    </row>
    <row r="1020" spans="6:8">
      <c r="F1020" s="113"/>
      <c r="G1020" s="133"/>
      <c r="H1020" s="129"/>
    </row>
    <row r="1021" spans="6:8">
      <c r="F1021" s="113"/>
      <c r="G1021" s="133"/>
      <c r="H1021" s="129"/>
    </row>
    <row r="1022" spans="6:8">
      <c r="F1022" s="113"/>
      <c r="G1022" s="133"/>
      <c r="H1022" s="129"/>
    </row>
    <row r="1023" spans="6:8">
      <c r="F1023" s="113"/>
      <c r="G1023" s="133"/>
      <c r="H1023" s="129"/>
    </row>
    <row r="1024" spans="6:8">
      <c r="F1024" s="113"/>
      <c r="G1024" s="133"/>
      <c r="H1024" s="129"/>
    </row>
    <row r="1025" spans="6:8">
      <c r="F1025" s="113"/>
      <c r="G1025" s="133"/>
      <c r="H1025" s="129"/>
    </row>
    <row r="1026" spans="6:8">
      <c r="F1026" s="113"/>
      <c r="G1026" s="133"/>
      <c r="H1026" s="129"/>
    </row>
    <row r="1027" spans="6:8">
      <c r="F1027" s="113"/>
      <c r="G1027" s="133"/>
      <c r="H1027" s="129"/>
    </row>
    <row r="1028" spans="6:8">
      <c r="F1028" s="113"/>
      <c r="G1028" s="133"/>
      <c r="H1028" s="129"/>
    </row>
    <row r="1029" spans="6:8">
      <c r="F1029" s="113"/>
      <c r="G1029" s="133"/>
      <c r="H1029" s="129"/>
    </row>
    <row r="1030" spans="6:8">
      <c r="F1030" s="113"/>
      <c r="G1030" s="133"/>
      <c r="H1030" s="129"/>
    </row>
    <row r="1031" spans="6:8">
      <c r="F1031" s="113"/>
      <c r="G1031" s="133"/>
      <c r="H1031" s="129"/>
    </row>
    <row r="1032" spans="6:8">
      <c r="F1032" s="113"/>
      <c r="G1032" s="133"/>
      <c r="H1032" s="129"/>
    </row>
    <row r="1033" spans="6:8">
      <c r="F1033" s="113"/>
      <c r="G1033" s="133"/>
      <c r="H1033" s="129"/>
    </row>
    <row r="1034" spans="6:8">
      <c r="F1034" s="113"/>
      <c r="G1034" s="133"/>
      <c r="H1034" s="129"/>
    </row>
    <row r="1035" spans="6:8">
      <c r="F1035" s="113"/>
      <c r="G1035" s="133"/>
      <c r="H1035" s="129"/>
    </row>
    <row r="1036" spans="6:8">
      <c r="F1036" s="113"/>
      <c r="G1036" s="133"/>
      <c r="H1036" s="129"/>
    </row>
    <row r="1037" spans="6:8">
      <c r="F1037" s="113"/>
      <c r="G1037" s="133"/>
      <c r="H1037" s="129"/>
    </row>
    <row r="1038" spans="6:8">
      <c r="F1038" s="113"/>
      <c r="G1038" s="133"/>
      <c r="H1038" s="129"/>
    </row>
    <row r="1039" spans="6:8">
      <c r="F1039" s="113"/>
      <c r="G1039" s="133"/>
      <c r="H1039" s="129"/>
    </row>
    <row r="1040" spans="6:8">
      <c r="F1040" s="113"/>
      <c r="G1040" s="133"/>
      <c r="H1040" s="129"/>
    </row>
    <row r="1041" spans="6:8">
      <c r="F1041" s="113"/>
      <c r="G1041" s="133"/>
      <c r="H1041" s="129"/>
    </row>
    <row r="1042" spans="6:8">
      <c r="F1042" s="113"/>
      <c r="G1042" s="133"/>
      <c r="H1042" s="129"/>
    </row>
    <row r="1043" spans="6:8">
      <c r="F1043" s="113"/>
      <c r="G1043" s="133"/>
      <c r="H1043" s="129"/>
    </row>
    <row r="1044" spans="6:8">
      <c r="F1044" s="113"/>
      <c r="G1044" s="133"/>
      <c r="H1044" s="129"/>
    </row>
    <row r="1045" spans="6:8">
      <c r="F1045" s="113"/>
      <c r="G1045" s="133"/>
      <c r="H1045" s="129"/>
    </row>
    <row r="1046" spans="6:8">
      <c r="F1046" s="113"/>
      <c r="G1046" s="133"/>
      <c r="H1046" s="129"/>
    </row>
    <row r="1047" spans="6:8">
      <c r="F1047" s="113"/>
      <c r="G1047" s="133"/>
      <c r="H1047" s="129"/>
    </row>
    <row r="1048" spans="6:8">
      <c r="F1048" s="113"/>
      <c r="G1048" s="133"/>
      <c r="H1048" s="129"/>
    </row>
    <row r="1049" spans="6:8">
      <c r="F1049" s="113"/>
      <c r="G1049" s="133"/>
      <c r="H1049" s="129"/>
    </row>
    <row r="1050" spans="6:8">
      <c r="F1050" s="113"/>
      <c r="G1050" s="133"/>
      <c r="H1050" s="129"/>
    </row>
    <row r="1051" spans="6:8">
      <c r="F1051" s="113"/>
      <c r="G1051" s="133"/>
      <c r="H1051" s="129"/>
    </row>
    <row r="1052" spans="6:8">
      <c r="F1052" s="113"/>
      <c r="G1052" s="133"/>
      <c r="H1052" s="129"/>
    </row>
    <row r="1053" spans="6:8">
      <c r="F1053" s="113"/>
      <c r="G1053" s="133"/>
      <c r="H1053" s="129"/>
    </row>
    <row r="1054" spans="6:8">
      <c r="F1054" s="113"/>
      <c r="G1054" s="133"/>
      <c r="H1054" s="129"/>
    </row>
    <row r="1055" spans="6:8">
      <c r="F1055" s="113"/>
      <c r="G1055" s="133"/>
      <c r="H1055" s="129"/>
    </row>
    <row r="1056" spans="6:8">
      <c r="F1056" s="113"/>
      <c r="G1056" s="133"/>
      <c r="H1056" s="129"/>
    </row>
    <row r="1057" spans="6:8">
      <c r="F1057" s="113"/>
      <c r="G1057" s="133"/>
      <c r="H1057" s="129"/>
    </row>
    <row r="1058" spans="6:8">
      <c r="F1058" s="113"/>
      <c r="G1058" s="133"/>
      <c r="H1058" s="129"/>
    </row>
    <row r="1059" spans="6:8">
      <c r="F1059" s="113"/>
      <c r="G1059" s="133"/>
      <c r="H1059" s="129"/>
    </row>
    <row r="1060" spans="6:8">
      <c r="F1060" s="113"/>
      <c r="G1060" s="133"/>
      <c r="H1060" s="129"/>
    </row>
    <row r="1061" spans="6:8">
      <c r="F1061" s="113"/>
      <c r="G1061" s="133"/>
      <c r="H1061" s="129"/>
    </row>
    <row r="1062" spans="6:8">
      <c r="F1062" s="113"/>
      <c r="G1062" s="133"/>
      <c r="H1062" s="129"/>
    </row>
    <row r="1063" spans="6:8">
      <c r="F1063" s="113"/>
      <c r="G1063" s="133"/>
      <c r="H1063" s="129"/>
    </row>
    <row r="1064" spans="6:8">
      <c r="F1064" s="113"/>
      <c r="G1064" s="133"/>
      <c r="H1064" s="129"/>
    </row>
    <row r="1065" spans="6:8">
      <c r="F1065" s="113"/>
      <c r="G1065" s="133"/>
      <c r="H1065" s="129"/>
    </row>
    <row r="1066" spans="6:8">
      <c r="F1066" s="113"/>
      <c r="G1066" s="133"/>
      <c r="H1066" s="129"/>
    </row>
    <row r="1067" spans="6:8">
      <c r="F1067" s="113"/>
      <c r="G1067" s="133"/>
      <c r="H1067" s="129"/>
    </row>
    <row r="1068" spans="6:8">
      <c r="F1068" s="113"/>
      <c r="G1068" s="133"/>
      <c r="H1068" s="129"/>
    </row>
    <row r="1069" spans="6:8">
      <c r="F1069" s="113"/>
      <c r="G1069" s="133"/>
      <c r="H1069" s="129"/>
    </row>
    <row r="1070" spans="6:8">
      <c r="F1070" s="113"/>
      <c r="G1070" s="133"/>
      <c r="H1070" s="129"/>
    </row>
    <row r="1071" spans="6:8">
      <c r="F1071" s="113"/>
      <c r="G1071" s="133"/>
      <c r="H1071" s="129"/>
    </row>
    <row r="1072" spans="6:8">
      <c r="F1072" s="113"/>
      <c r="G1072" s="133"/>
      <c r="H1072" s="129"/>
    </row>
    <row r="1073" spans="6:8">
      <c r="F1073" s="113"/>
      <c r="G1073" s="133"/>
      <c r="H1073" s="129"/>
    </row>
    <row r="1074" spans="6:8">
      <c r="F1074" s="113"/>
      <c r="G1074" s="133"/>
      <c r="H1074" s="129"/>
    </row>
    <row r="1075" spans="6:8">
      <c r="F1075" s="113"/>
      <c r="G1075" s="133"/>
      <c r="H1075" s="129"/>
    </row>
    <row r="1076" spans="6:8">
      <c r="F1076" s="113"/>
      <c r="G1076" s="133"/>
      <c r="H1076" s="129"/>
    </row>
    <row r="1077" spans="6:8">
      <c r="F1077" s="113"/>
      <c r="G1077" s="133"/>
      <c r="H1077" s="129"/>
    </row>
    <row r="1078" spans="6:8">
      <c r="F1078" s="113"/>
      <c r="G1078" s="133"/>
      <c r="H1078" s="129"/>
    </row>
    <row r="1079" spans="6:8">
      <c r="F1079" s="113"/>
      <c r="G1079" s="133"/>
      <c r="H1079" s="129"/>
    </row>
    <row r="1080" spans="6:8">
      <c r="F1080" s="113"/>
      <c r="G1080" s="133"/>
      <c r="H1080" s="129"/>
    </row>
    <row r="1081" spans="6:8">
      <c r="F1081" s="113"/>
      <c r="G1081" s="133"/>
      <c r="H1081" s="129"/>
    </row>
    <row r="1082" spans="6:8">
      <c r="F1082" s="113"/>
      <c r="G1082" s="133"/>
      <c r="H1082" s="129"/>
    </row>
    <row r="1083" spans="6:8">
      <c r="F1083" s="113"/>
      <c r="G1083" s="133"/>
      <c r="H1083" s="129"/>
    </row>
    <row r="1084" spans="6:8">
      <c r="F1084" s="113"/>
      <c r="G1084" s="133"/>
      <c r="H1084" s="129"/>
    </row>
    <row r="1085" spans="6:8">
      <c r="F1085" s="113"/>
      <c r="G1085" s="133"/>
      <c r="H1085" s="129"/>
    </row>
    <row r="1086" spans="6:8">
      <c r="F1086" s="113"/>
      <c r="G1086" s="133"/>
      <c r="H1086" s="129"/>
    </row>
    <row r="1087" spans="6:8">
      <c r="F1087" s="113"/>
      <c r="G1087" s="133"/>
      <c r="H1087" s="129"/>
    </row>
    <row r="1088" spans="6:8">
      <c r="F1088" s="113"/>
      <c r="G1088" s="133"/>
      <c r="H1088" s="129"/>
    </row>
    <row r="1089" spans="6:8">
      <c r="F1089" s="113"/>
      <c r="G1089" s="133"/>
      <c r="H1089" s="129"/>
    </row>
    <row r="1090" spans="6:8">
      <c r="F1090" s="113"/>
      <c r="G1090" s="133"/>
      <c r="H1090" s="129"/>
    </row>
    <row r="1091" spans="6:8">
      <c r="F1091" s="113"/>
      <c r="G1091" s="133"/>
      <c r="H1091" s="129"/>
    </row>
    <row r="1092" spans="6:8">
      <c r="F1092" s="113"/>
      <c r="G1092" s="133"/>
      <c r="H1092" s="129"/>
    </row>
    <row r="1093" spans="6:8">
      <c r="F1093" s="113"/>
      <c r="G1093" s="133"/>
      <c r="H1093" s="129"/>
    </row>
    <row r="1094" spans="6:8">
      <c r="F1094" s="113"/>
      <c r="G1094" s="133"/>
      <c r="H1094" s="129"/>
    </row>
    <row r="1095" spans="6:8">
      <c r="F1095" s="113"/>
      <c r="G1095" s="133"/>
      <c r="H1095" s="129"/>
    </row>
    <row r="1096" spans="6:8">
      <c r="F1096" s="113"/>
      <c r="G1096" s="133"/>
      <c r="H1096" s="129"/>
    </row>
    <row r="1097" spans="6:8">
      <c r="F1097" s="113"/>
      <c r="G1097" s="133"/>
      <c r="H1097" s="129"/>
    </row>
    <row r="1098" spans="6:8">
      <c r="F1098" s="113"/>
      <c r="G1098" s="133"/>
      <c r="H1098" s="129"/>
    </row>
    <row r="1099" spans="6:8">
      <c r="F1099" s="113"/>
      <c r="G1099" s="133"/>
      <c r="H1099" s="129"/>
    </row>
    <row r="1100" spans="6:8">
      <c r="F1100" s="113"/>
      <c r="G1100" s="133"/>
      <c r="H1100" s="129"/>
    </row>
    <row r="1101" spans="6:8">
      <c r="F1101" s="113"/>
      <c r="G1101" s="133"/>
      <c r="H1101" s="129"/>
    </row>
    <row r="1102" spans="6:8">
      <c r="F1102" s="113"/>
      <c r="G1102" s="133"/>
      <c r="H1102" s="129"/>
    </row>
    <row r="1103" spans="6:8">
      <c r="F1103" s="113"/>
      <c r="G1103" s="133"/>
      <c r="H1103" s="129"/>
    </row>
    <row r="1104" spans="6:8">
      <c r="F1104" s="113"/>
      <c r="G1104" s="133"/>
      <c r="H1104" s="129"/>
    </row>
    <row r="1105" spans="6:8">
      <c r="F1105" s="113"/>
      <c r="G1105" s="133"/>
      <c r="H1105" s="129"/>
    </row>
    <row r="1106" spans="6:8">
      <c r="F1106" s="113"/>
      <c r="G1106" s="133"/>
      <c r="H1106" s="129"/>
    </row>
    <row r="1107" spans="6:8">
      <c r="F1107" s="113"/>
      <c r="G1107" s="133"/>
      <c r="H1107" s="129"/>
    </row>
    <row r="1108" spans="6:8">
      <c r="F1108" s="113"/>
      <c r="G1108" s="133"/>
      <c r="H1108" s="129"/>
    </row>
    <row r="1109" spans="6:8">
      <c r="F1109" s="113"/>
      <c r="G1109" s="133"/>
      <c r="H1109" s="129"/>
    </row>
    <row r="1110" spans="6:8">
      <c r="F1110" s="113"/>
      <c r="G1110" s="133"/>
      <c r="H1110" s="129"/>
    </row>
    <row r="1111" spans="6:8">
      <c r="F1111" s="113"/>
      <c r="G1111" s="133"/>
      <c r="H1111" s="129"/>
    </row>
    <row r="1112" spans="6:8">
      <c r="F1112" s="113"/>
      <c r="G1112" s="133"/>
      <c r="H1112" s="129"/>
    </row>
    <row r="1113" spans="6:8">
      <c r="F1113" s="113"/>
      <c r="G1113" s="133"/>
      <c r="H1113" s="129"/>
    </row>
    <row r="1114" spans="6:8">
      <c r="F1114" s="113"/>
      <c r="G1114" s="133"/>
      <c r="H1114" s="129"/>
    </row>
    <row r="1115" spans="6:8">
      <c r="F1115" s="113"/>
      <c r="G1115" s="133"/>
      <c r="H1115" s="129"/>
    </row>
    <row r="1116" spans="6:8">
      <c r="F1116" s="113"/>
      <c r="G1116" s="133"/>
      <c r="H1116" s="129"/>
    </row>
    <row r="1117" spans="6:8">
      <c r="F1117" s="113"/>
      <c r="G1117" s="133"/>
      <c r="H1117" s="129"/>
    </row>
    <row r="1118" spans="6:8">
      <c r="F1118" s="113"/>
      <c r="G1118" s="133"/>
      <c r="H1118" s="129"/>
    </row>
    <row r="1119" spans="6:8">
      <c r="F1119" s="113"/>
      <c r="G1119" s="133"/>
      <c r="H1119" s="129"/>
    </row>
    <row r="1120" spans="6:8">
      <c r="F1120" s="113"/>
      <c r="G1120" s="133"/>
      <c r="H1120" s="129"/>
    </row>
    <row r="1121" spans="6:8">
      <c r="F1121" s="113"/>
      <c r="G1121" s="133"/>
      <c r="H1121" s="129"/>
    </row>
    <row r="1122" spans="6:8">
      <c r="F1122" s="113"/>
      <c r="G1122" s="133"/>
      <c r="H1122" s="129"/>
    </row>
    <row r="1123" spans="6:8">
      <c r="F1123" s="113"/>
      <c r="G1123" s="133"/>
      <c r="H1123" s="129"/>
    </row>
    <row r="1124" spans="6:8">
      <c r="F1124" s="113"/>
      <c r="G1124" s="133"/>
      <c r="H1124" s="129"/>
    </row>
    <row r="1125" spans="6:8">
      <c r="F1125" s="113"/>
      <c r="G1125" s="133"/>
      <c r="H1125" s="129"/>
    </row>
    <row r="1126" spans="6:8">
      <c r="F1126" s="113"/>
      <c r="G1126" s="133"/>
      <c r="H1126" s="129"/>
    </row>
    <row r="1127" spans="6:8">
      <c r="F1127" s="113"/>
      <c r="G1127" s="133"/>
      <c r="H1127" s="129"/>
    </row>
    <row r="1128" spans="6:8">
      <c r="F1128" s="113"/>
      <c r="G1128" s="133"/>
      <c r="H1128" s="129"/>
    </row>
    <row r="1129" spans="6:8">
      <c r="F1129" s="113"/>
      <c r="G1129" s="133"/>
      <c r="H1129" s="129"/>
    </row>
    <row r="1130" spans="6:8">
      <c r="F1130" s="113"/>
      <c r="G1130" s="133"/>
      <c r="H1130" s="129"/>
    </row>
    <row r="1131" spans="6:8">
      <c r="F1131" s="113"/>
      <c r="G1131" s="133"/>
      <c r="H1131" s="129"/>
    </row>
    <row r="1132" spans="6:8">
      <c r="F1132" s="113"/>
      <c r="G1132" s="133"/>
      <c r="H1132" s="129"/>
    </row>
    <row r="1133" spans="6:8">
      <c r="F1133" s="113"/>
      <c r="G1133" s="133"/>
      <c r="H1133" s="129"/>
    </row>
    <row r="1134" spans="6:8">
      <c r="F1134" s="113"/>
      <c r="G1134" s="133"/>
      <c r="H1134" s="129"/>
    </row>
    <row r="1135" spans="6:8">
      <c r="F1135" s="113"/>
      <c r="G1135" s="133"/>
      <c r="H1135" s="129"/>
    </row>
    <row r="1136" spans="6:8">
      <c r="F1136" s="113"/>
      <c r="G1136" s="133"/>
      <c r="H1136" s="129"/>
    </row>
    <row r="1137" spans="6:8">
      <c r="F1137" s="113"/>
      <c r="G1137" s="133"/>
      <c r="H1137" s="129"/>
    </row>
    <row r="1138" spans="6:8">
      <c r="F1138" s="113"/>
      <c r="G1138" s="133"/>
      <c r="H1138" s="129"/>
    </row>
    <row r="1139" spans="6:8">
      <c r="F1139" s="113"/>
      <c r="G1139" s="133"/>
      <c r="H1139" s="129"/>
    </row>
    <row r="1140" spans="6:8">
      <c r="F1140" s="113"/>
      <c r="G1140" s="133"/>
      <c r="H1140" s="129"/>
    </row>
    <row r="1141" spans="6:8">
      <c r="F1141" s="113"/>
      <c r="G1141" s="133"/>
      <c r="H1141" s="129"/>
    </row>
    <row r="1142" spans="6:8">
      <c r="F1142" s="113"/>
      <c r="G1142" s="133"/>
      <c r="H1142" s="129"/>
    </row>
    <row r="1143" spans="6:8">
      <c r="F1143" s="113"/>
      <c r="G1143" s="133"/>
      <c r="H1143" s="129"/>
    </row>
    <row r="1144" spans="6:8">
      <c r="F1144" s="113"/>
      <c r="G1144" s="133"/>
      <c r="H1144" s="129"/>
    </row>
    <row r="1145" spans="6:8">
      <c r="F1145" s="113"/>
      <c r="G1145" s="133"/>
      <c r="H1145" s="129"/>
    </row>
    <row r="1146" spans="6:8">
      <c r="F1146" s="113"/>
      <c r="G1146" s="133"/>
      <c r="H1146" s="129"/>
    </row>
    <row r="1147" spans="6:8">
      <c r="F1147" s="113"/>
      <c r="G1147" s="133"/>
      <c r="H1147" s="129"/>
    </row>
    <row r="1148" spans="6:8">
      <c r="F1148" s="113"/>
      <c r="G1148" s="133"/>
      <c r="H1148" s="129"/>
    </row>
    <row r="1149" spans="6:8">
      <c r="F1149" s="113"/>
      <c r="G1149" s="133"/>
      <c r="H1149" s="129"/>
    </row>
    <row r="1150" spans="6:8">
      <c r="F1150" s="113"/>
      <c r="G1150" s="133"/>
      <c r="H1150" s="129"/>
    </row>
    <row r="1151" spans="6:8">
      <c r="F1151" s="113"/>
      <c r="G1151" s="133"/>
      <c r="H1151" s="129"/>
    </row>
    <row r="1152" spans="6:8">
      <c r="F1152" s="113"/>
      <c r="G1152" s="133"/>
      <c r="H1152" s="129"/>
    </row>
    <row r="1153" spans="6:8">
      <c r="F1153" s="113"/>
      <c r="G1153" s="133"/>
      <c r="H1153" s="129"/>
    </row>
    <row r="1154" spans="6:8">
      <c r="F1154" s="113"/>
      <c r="G1154" s="133"/>
      <c r="H1154" s="129"/>
    </row>
    <row r="1155" spans="6:8">
      <c r="F1155" s="113"/>
      <c r="G1155" s="133"/>
      <c r="H1155" s="129"/>
    </row>
    <row r="1156" spans="6:8">
      <c r="F1156" s="113"/>
      <c r="G1156" s="133"/>
      <c r="H1156" s="129"/>
    </row>
    <row r="1157" spans="6:8">
      <c r="F1157" s="113"/>
      <c r="G1157" s="133"/>
      <c r="H1157" s="129"/>
    </row>
    <row r="1158" spans="6:8">
      <c r="F1158" s="113"/>
      <c r="G1158" s="133"/>
      <c r="H1158" s="129"/>
    </row>
    <row r="1159" spans="6:8">
      <c r="F1159" s="113"/>
      <c r="G1159" s="133"/>
      <c r="H1159" s="129"/>
    </row>
    <row r="1160" spans="6:8">
      <c r="F1160" s="113"/>
      <c r="G1160" s="133"/>
      <c r="H1160" s="129"/>
    </row>
    <row r="1161" spans="6:8">
      <c r="F1161" s="113"/>
      <c r="G1161" s="133"/>
      <c r="H1161" s="129"/>
    </row>
    <row r="1162" spans="6:8">
      <c r="F1162" s="113"/>
      <c r="G1162" s="133"/>
      <c r="H1162" s="129"/>
    </row>
    <row r="1163" spans="6:8">
      <c r="F1163" s="113"/>
      <c r="G1163" s="133"/>
      <c r="H1163" s="129"/>
    </row>
    <row r="1164" spans="6:8">
      <c r="F1164" s="113"/>
      <c r="G1164" s="133"/>
      <c r="H1164" s="129"/>
    </row>
    <row r="1165" spans="6:8">
      <c r="F1165" s="113"/>
      <c r="G1165" s="133"/>
      <c r="H1165" s="129"/>
    </row>
    <row r="1166" spans="6:8">
      <c r="F1166" s="113"/>
      <c r="G1166" s="133"/>
      <c r="H1166" s="129"/>
    </row>
    <row r="1167" spans="6:8">
      <c r="F1167" s="113"/>
      <c r="G1167" s="133"/>
      <c r="H1167" s="129"/>
    </row>
    <row r="1168" spans="6:8">
      <c r="F1168" s="113"/>
      <c r="G1168" s="133"/>
      <c r="H1168" s="129"/>
    </row>
    <row r="1169" spans="6:8">
      <c r="F1169" s="113"/>
      <c r="G1169" s="133"/>
      <c r="H1169" s="129"/>
    </row>
    <row r="1170" spans="6:8">
      <c r="F1170" s="113"/>
      <c r="G1170" s="133"/>
      <c r="H1170" s="129"/>
    </row>
    <row r="1171" spans="6:8">
      <c r="F1171" s="113"/>
      <c r="G1171" s="133"/>
      <c r="H1171" s="129"/>
    </row>
    <row r="1172" spans="6:8">
      <c r="F1172" s="113"/>
      <c r="G1172" s="133"/>
      <c r="H1172" s="129"/>
    </row>
    <row r="1173" spans="6:8">
      <c r="F1173" s="113"/>
      <c r="G1173" s="133"/>
      <c r="H1173" s="129"/>
    </row>
    <row r="1174" spans="6:8">
      <c r="F1174" s="113"/>
      <c r="G1174" s="133"/>
      <c r="H1174" s="129"/>
    </row>
    <row r="1175" spans="6:8">
      <c r="F1175" s="113"/>
      <c r="G1175" s="133"/>
      <c r="H1175" s="129"/>
    </row>
    <row r="1176" spans="6:8">
      <c r="F1176" s="113"/>
      <c r="G1176" s="133"/>
      <c r="H1176" s="129"/>
    </row>
    <row r="1177" spans="6:8">
      <c r="F1177" s="113"/>
      <c r="G1177" s="133"/>
      <c r="H1177" s="129"/>
    </row>
    <row r="1178" spans="6:8">
      <c r="F1178" s="113"/>
      <c r="G1178" s="133"/>
      <c r="H1178" s="129"/>
    </row>
    <row r="1179" spans="6:8">
      <c r="F1179" s="113"/>
      <c r="G1179" s="133"/>
      <c r="H1179" s="129"/>
    </row>
    <row r="1180" spans="6:8">
      <c r="F1180" s="113"/>
      <c r="G1180" s="133"/>
      <c r="H1180" s="129"/>
    </row>
    <row r="1181" spans="6:8">
      <c r="F1181" s="113"/>
      <c r="G1181" s="133"/>
      <c r="H1181" s="129"/>
    </row>
    <row r="1182" spans="6:8">
      <c r="F1182" s="113"/>
      <c r="G1182" s="133"/>
      <c r="H1182" s="129"/>
    </row>
    <row r="1183" spans="6:8">
      <c r="F1183" s="113"/>
      <c r="G1183" s="133"/>
      <c r="H1183" s="129"/>
    </row>
    <row r="1184" spans="6:8">
      <c r="F1184" s="113"/>
      <c r="G1184" s="133"/>
      <c r="H1184" s="129"/>
    </row>
    <row r="1185" spans="6:8">
      <c r="F1185" s="113"/>
      <c r="G1185" s="133"/>
      <c r="H1185" s="129"/>
    </row>
    <row r="1186" spans="6:8">
      <c r="F1186" s="113"/>
      <c r="G1186" s="133"/>
      <c r="H1186" s="129"/>
    </row>
    <row r="1187" spans="6:8">
      <c r="F1187" s="113"/>
      <c r="G1187" s="133"/>
      <c r="H1187" s="129"/>
    </row>
    <row r="1188" spans="6:8">
      <c r="F1188" s="113"/>
      <c r="G1188" s="133"/>
      <c r="H1188" s="129"/>
    </row>
    <row r="1189" spans="6:8">
      <c r="F1189" s="113"/>
      <c r="G1189" s="133"/>
      <c r="H1189" s="129"/>
    </row>
    <row r="1190" spans="6:8">
      <c r="F1190" s="113"/>
      <c r="G1190" s="133"/>
      <c r="H1190" s="129"/>
    </row>
    <row r="1191" spans="6:8">
      <c r="F1191" s="113"/>
      <c r="G1191" s="133"/>
      <c r="H1191" s="129"/>
    </row>
    <row r="1192" spans="6:8">
      <c r="F1192" s="113"/>
      <c r="G1192" s="133"/>
      <c r="H1192" s="129"/>
    </row>
    <row r="1193" spans="6:8">
      <c r="F1193" s="113"/>
      <c r="G1193" s="133"/>
      <c r="H1193" s="129"/>
    </row>
    <row r="1194" spans="6:8">
      <c r="F1194" s="113"/>
      <c r="G1194" s="133"/>
      <c r="H1194" s="129"/>
    </row>
    <row r="1195" spans="6:8">
      <c r="F1195" s="113"/>
      <c r="G1195" s="133"/>
      <c r="H1195" s="129"/>
    </row>
    <row r="1196" spans="6:8">
      <c r="F1196" s="113"/>
      <c r="G1196" s="133"/>
      <c r="H1196" s="129"/>
    </row>
    <row r="1197" spans="6:8">
      <c r="F1197" s="113"/>
      <c r="G1197" s="133"/>
      <c r="H1197" s="129"/>
    </row>
    <row r="1198" spans="6:8">
      <c r="F1198" s="113"/>
      <c r="G1198" s="133"/>
      <c r="H1198" s="129"/>
    </row>
    <row r="1199" spans="6:8">
      <c r="F1199" s="113"/>
      <c r="G1199" s="133"/>
      <c r="H1199" s="129"/>
    </row>
    <row r="1200" spans="6:8">
      <c r="F1200" s="113"/>
      <c r="G1200" s="133"/>
      <c r="H1200" s="129"/>
    </row>
    <row r="1201" spans="6:8">
      <c r="F1201" s="113"/>
      <c r="G1201" s="133"/>
      <c r="H1201" s="129"/>
    </row>
    <row r="1202" spans="6:8">
      <c r="F1202" s="113"/>
      <c r="G1202" s="133"/>
      <c r="H1202" s="129"/>
    </row>
    <row r="1203" spans="6:8">
      <c r="F1203" s="113"/>
      <c r="G1203" s="133"/>
      <c r="H1203" s="129"/>
    </row>
    <row r="1204" spans="6:8">
      <c r="F1204" s="113"/>
      <c r="G1204" s="133"/>
      <c r="H1204" s="129"/>
    </row>
    <row r="1205" spans="6:8">
      <c r="F1205" s="113"/>
      <c r="G1205" s="133"/>
      <c r="H1205" s="129"/>
    </row>
    <row r="1206" spans="6:8">
      <c r="F1206" s="113"/>
      <c r="G1206" s="133"/>
      <c r="H1206" s="129"/>
    </row>
    <row r="1207" spans="6:8">
      <c r="F1207" s="113"/>
      <c r="G1207" s="133"/>
      <c r="H1207" s="129"/>
    </row>
    <row r="1208" spans="6:8">
      <c r="F1208" s="113"/>
      <c r="G1208" s="133"/>
      <c r="H1208" s="129"/>
    </row>
    <row r="1209" spans="6:8">
      <c r="F1209" s="113"/>
      <c r="G1209" s="133"/>
      <c r="H1209" s="129"/>
    </row>
    <row r="1210" spans="6:8">
      <c r="F1210" s="113"/>
      <c r="G1210" s="133"/>
      <c r="H1210" s="129"/>
    </row>
    <row r="1211" spans="6:8">
      <c r="F1211" s="113"/>
      <c r="G1211" s="133"/>
      <c r="H1211" s="129"/>
    </row>
    <row r="1212" spans="6:8">
      <c r="F1212" s="113"/>
      <c r="G1212" s="133"/>
      <c r="H1212" s="129"/>
    </row>
    <row r="1213" spans="6:8">
      <c r="F1213" s="113"/>
      <c r="G1213" s="133"/>
      <c r="H1213" s="129"/>
    </row>
    <row r="1214" spans="6:8">
      <c r="F1214" s="113"/>
      <c r="G1214" s="133"/>
      <c r="H1214" s="129"/>
    </row>
    <row r="1215" spans="6:8">
      <c r="F1215" s="113"/>
      <c r="G1215" s="133"/>
      <c r="H1215" s="129"/>
    </row>
    <row r="1216" spans="6:8">
      <c r="F1216" s="113"/>
      <c r="G1216" s="133"/>
      <c r="H1216" s="129"/>
    </row>
    <row r="1217" spans="6:8">
      <c r="F1217" s="113"/>
      <c r="G1217" s="133"/>
      <c r="H1217" s="129"/>
    </row>
    <row r="1218" spans="6:8">
      <c r="F1218" s="113"/>
      <c r="G1218" s="133"/>
      <c r="H1218" s="129"/>
    </row>
    <row r="1219" spans="6:8">
      <c r="F1219" s="113"/>
      <c r="G1219" s="133"/>
      <c r="H1219" s="129"/>
    </row>
    <row r="1220" spans="6:8">
      <c r="F1220" s="113"/>
      <c r="G1220" s="133"/>
      <c r="H1220" s="129"/>
    </row>
    <row r="1221" spans="6:8">
      <c r="F1221" s="113"/>
      <c r="G1221" s="133"/>
      <c r="H1221" s="129"/>
    </row>
    <row r="1222" spans="6:8">
      <c r="F1222" s="113"/>
      <c r="G1222" s="133"/>
      <c r="H1222" s="129"/>
    </row>
    <row r="1223" spans="6:8">
      <c r="F1223" s="113"/>
      <c r="G1223" s="133"/>
      <c r="H1223" s="129"/>
    </row>
    <row r="1224" spans="6:8">
      <c r="F1224" s="113"/>
      <c r="G1224" s="133"/>
      <c r="H1224" s="129"/>
    </row>
    <row r="1225" spans="6:8">
      <c r="F1225" s="113"/>
      <c r="G1225" s="133"/>
      <c r="H1225" s="129"/>
    </row>
    <row r="1226" spans="6:8">
      <c r="F1226" s="113"/>
      <c r="G1226" s="133"/>
      <c r="H1226" s="129"/>
    </row>
    <row r="1227" spans="6:8">
      <c r="F1227" s="113"/>
      <c r="G1227" s="133"/>
      <c r="H1227" s="129"/>
    </row>
    <row r="1228" spans="6:8">
      <c r="F1228" s="113"/>
      <c r="G1228" s="133"/>
      <c r="H1228" s="129"/>
    </row>
    <row r="1229" spans="6:8">
      <c r="F1229" s="113"/>
      <c r="G1229" s="133"/>
      <c r="H1229" s="129"/>
    </row>
    <row r="1230" spans="6:8">
      <c r="F1230" s="113"/>
      <c r="G1230" s="133"/>
      <c r="H1230" s="129"/>
    </row>
    <row r="1231" spans="6:8">
      <c r="F1231" s="113"/>
      <c r="G1231" s="133"/>
      <c r="H1231" s="129"/>
    </row>
    <row r="1232" spans="6:8">
      <c r="F1232" s="113"/>
      <c r="G1232" s="133"/>
      <c r="H1232" s="129"/>
    </row>
    <row r="1233" spans="6:8">
      <c r="F1233" s="113"/>
      <c r="G1233" s="133"/>
      <c r="H1233" s="129"/>
    </row>
    <row r="1234" spans="6:8">
      <c r="F1234" s="113"/>
      <c r="G1234" s="133"/>
      <c r="H1234" s="129"/>
    </row>
    <row r="1235" spans="6:8">
      <c r="F1235" s="113"/>
      <c r="G1235" s="133"/>
      <c r="H1235" s="129"/>
    </row>
    <row r="1236" spans="6:8">
      <c r="F1236" s="113"/>
      <c r="G1236" s="133"/>
      <c r="H1236" s="129"/>
    </row>
    <row r="1237" spans="6:8">
      <c r="F1237" s="113"/>
      <c r="G1237" s="133"/>
      <c r="H1237" s="129"/>
    </row>
    <row r="1238" spans="6:8">
      <c r="F1238" s="113"/>
      <c r="G1238" s="133"/>
      <c r="H1238" s="129"/>
    </row>
    <row r="1239" spans="6:8">
      <c r="F1239" s="113"/>
      <c r="G1239" s="133"/>
      <c r="H1239" s="129"/>
    </row>
    <row r="1240" spans="6:8">
      <c r="F1240" s="113"/>
      <c r="G1240" s="133"/>
      <c r="H1240" s="129"/>
    </row>
    <row r="1241" spans="6:8">
      <c r="F1241" s="113"/>
      <c r="G1241" s="133"/>
      <c r="H1241" s="129"/>
    </row>
    <row r="1242" spans="6:8">
      <c r="F1242" s="113"/>
      <c r="G1242" s="133"/>
      <c r="H1242" s="129"/>
    </row>
    <row r="1243" spans="6:8">
      <c r="F1243" s="113"/>
      <c r="G1243" s="133"/>
      <c r="H1243" s="129"/>
    </row>
    <row r="1244" spans="6:8">
      <c r="F1244" s="113"/>
      <c r="G1244" s="133"/>
      <c r="H1244" s="129"/>
    </row>
    <row r="1245" spans="6:8">
      <c r="F1245" s="113"/>
      <c r="G1245" s="133"/>
      <c r="H1245" s="129"/>
    </row>
    <row r="1246" spans="6:8">
      <c r="F1246" s="113"/>
      <c r="G1246" s="133"/>
      <c r="H1246" s="129"/>
    </row>
    <row r="1247" spans="6:8">
      <c r="F1247" s="113"/>
      <c r="G1247" s="133"/>
      <c r="H1247" s="129"/>
    </row>
    <row r="1248" spans="6:8">
      <c r="F1248" s="113"/>
      <c r="G1248" s="133"/>
      <c r="H1248" s="129"/>
    </row>
    <row r="1249" spans="6:8">
      <c r="F1249" s="113"/>
      <c r="G1249" s="133"/>
      <c r="H1249" s="129"/>
    </row>
    <row r="1250" spans="6:8">
      <c r="F1250" s="113"/>
      <c r="G1250" s="133"/>
      <c r="H1250" s="129"/>
    </row>
    <row r="1251" spans="6:8">
      <c r="F1251" s="113"/>
      <c r="G1251" s="133"/>
      <c r="H1251" s="129"/>
    </row>
    <row r="1252" spans="6:8">
      <c r="F1252" s="113"/>
      <c r="G1252" s="133"/>
      <c r="H1252" s="129"/>
    </row>
    <row r="1253" spans="6:8">
      <c r="F1253" s="113"/>
      <c r="G1253" s="133"/>
      <c r="H1253" s="129"/>
    </row>
    <row r="1254" spans="6:8">
      <c r="F1254" s="113"/>
      <c r="G1254" s="133"/>
      <c r="H1254" s="129"/>
    </row>
    <row r="1255" spans="6:8">
      <c r="F1255" s="113"/>
      <c r="G1255" s="133"/>
      <c r="H1255" s="129"/>
    </row>
    <row r="1256" spans="6:8">
      <c r="F1256" s="113"/>
      <c r="G1256" s="133"/>
      <c r="H1256" s="129"/>
    </row>
    <row r="1257" spans="6:8">
      <c r="F1257" s="113"/>
      <c r="G1257" s="133"/>
      <c r="H1257" s="129"/>
    </row>
    <row r="1258" spans="6:8">
      <c r="F1258" s="113"/>
      <c r="G1258" s="133"/>
      <c r="H1258" s="129"/>
    </row>
    <row r="1259" spans="6:8">
      <c r="F1259" s="113"/>
      <c r="G1259" s="133"/>
      <c r="H1259" s="129"/>
    </row>
    <row r="1260" spans="6:8">
      <c r="F1260" s="113"/>
      <c r="G1260" s="133"/>
      <c r="H1260" s="129"/>
    </row>
    <row r="1261" spans="6:8">
      <c r="F1261" s="113"/>
      <c r="G1261" s="133"/>
      <c r="H1261" s="129"/>
    </row>
    <row r="1262" spans="6:8">
      <c r="F1262" s="113"/>
      <c r="G1262" s="133"/>
      <c r="H1262" s="129"/>
    </row>
    <row r="1263" spans="6:8">
      <c r="F1263" s="113"/>
      <c r="G1263" s="133"/>
      <c r="H1263" s="129"/>
    </row>
    <row r="1264" spans="6:8">
      <c r="F1264" s="113"/>
      <c r="G1264" s="133"/>
      <c r="H1264" s="129"/>
    </row>
    <row r="1265" spans="6:8">
      <c r="F1265" s="113"/>
      <c r="G1265" s="133"/>
      <c r="H1265" s="129"/>
    </row>
    <row r="1266" spans="6:8">
      <c r="F1266" s="113"/>
      <c r="G1266" s="133"/>
      <c r="H1266" s="129"/>
    </row>
    <row r="1267" spans="6:8">
      <c r="F1267" s="113"/>
      <c r="G1267" s="133"/>
      <c r="H1267" s="129"/>
    </row>
    <row r="1268" spans="6:8">
      <c r="F1268" s="113"/>
      <c r="G1268" s="133"/>
      <c r="H1268" s="129"/>
    </row>
    <row r="1269" spans="6:8">
      <c r="F1269" s="113"/>
      <c r="G1269" s="133"/>
      <c r="H1269" s="129"/>
    </row>
    <row r="1270" spans="6:8">
      <c r="F1270" s="113"/>
      <c r="G1270" s="133"/>
      <c r="H1270" s="129"/>
    </row>
    <row r="1271" spans="6:8">
      <c r="F1271" s="113"/>
      <c r="G1271" s="133"/>
      <c r="H1271" s="129"/>
    </row>
    <row r="1272" spans="6:8">
      <c r="F1272" s="113"/>
      <c r="G1272" s="133"/>
      <c r="H1272" s="129"/>
    </row>
    <row r="1273" spans="6:8">
      <c r="F1273" s="113"/>
      <c r="G1273" s="133"/>
      <c r="H1273" s="129"/>
    </row>
    <row r="1274" spans="6:8">
      <c r="F1274" s="113"/>
      <c r="G1274" s="133"/>
      <c r="H1274" s="129"/>
    </row>
    <row r="1275" spans="6:8">
      <c r="F1275" s="113"/>
      <c r="G1275" s="133"/>
      <c r="H1275" s="129"/>
    </row>
    <row r="1276" spans="6:8">
      <c r="F1276" s="113"/>
      <c r="G1276" s="133"/>
      <c r="H1276" s="129"/>
    </row>
    <row r="1277" spans="6:8">
      <c r="F1277" s="113"/>
      <c r="G1277" s="133"/>
      <c r="H1277" s="129"/>
    </row>
    <row r="1278" spans="6:8">
      <c r="F1278" s="113"/>
      <c r="G1278" s="133"/>
      <c r="H1278" s="129"/>
    </row>
    <row r="1279" spans="6:8">
      <c r="F1279" s="113"/>
      <c r="G1279" s="133"/>
      <c r="H1279" s="129"/>
    </row>
    <row r="1280" spans="6:8">
      <c r="F1280" s="113"/>
      <c r="G1280" s="133"/>
      <c r="H1280" s="129"/>
    </row>
    <row r="1281" spans="6:8">
      <c r="F1281" s="113"/>
      <c r="G1281" s="133"/>
      <c r="H1281" s="129"/>
    </row>
    <row r="1282" spans="6:8">
      <c r="F1282" s="113"/>
      <c r="G1282" s="133"/>
      <c r="H1282" s="129"/>
    </row>
    <row r="1283" spans="6:8">
      <c r="F1283" s="113"/>
      <c r="G1283" s="133"/>
      <c r="H1283" s="129"/>
    </row>
    <row r="1284" spans="6:8">
      <c r="F1284" s="113"/>
      <c r="G1284" s="133"/>
      <c r="H1284" s="129"/>
    </row>
    <row r="1285" spans="6:8">
      <c r="F1285" s="113"/>
      <c r="G1285" s="133"/>
      <c r="H1285" s="129"/>
    </row>
    <row r="1286" spans="6:8">
      <c r="F1286" s="113"/>
      <c r="G1286" s="133"/>
      <c r="H1286" s="129"/>
    </row>
    <row r="1287" spans="6:8">
      <c r="F1287" s="113"/>
      <c r="G1287" s="133"/>
      <c r="H1287" s="129"/>
    </row>
    <row r="1288" spans="6:8">
      <c r="F1288" s="113"/>
      <c r="G1288" s="133"/>
      <c r="H1288" s="129"/>
    </row>
    <row r="1289" spans="6:8">
      <c r="F1289" s="113"/>
      <c r="G1289" s="133"/>
      <c r="H1289" s="129"/>
    </row>
    <row r="1290" spans="6:8">
      <c r="F1290" s="113"/>
      <c r="G1290" s="133"/>
      <c r="H1290" s="129"/>
    </row>
    <row r="1291" spans="6:8">
      <c r="F1291" s="113"/>
      <c r="G1291" s="133"/>
      <c r="H1291" s="129"/>
    </row>
    <row r="1292" spans="6:8">
      <c r="F1292" s="113"/>
      <c r="G1292" s="133"/>
      <c r="H1292" s="129"/>
    </row>
    <row r="1293" spans="6:8">
      <c r="F1293" s="113"/>
      <c r="G1293" s="133"/>
      <c r="H1293" s="129"/>
    </row>
    <row r="1294" spans="6:8">
      <c r="F1294" s="113"/>
      <c r="G1294" s="133"/>
      <c r="H1294" s="129"/>
    </row>
    <row r="1295" spans="6:8">
      <c r="F1295" s="113"/>
      <c r="G1295" s="133"/>
      <c r="H1295" s="129"/>
    </row>
    <row r="1296" spans="6:8">
      <c r="F1296" s="113"/>
      <c r="G1296" s="133"/>
      <c r="H1296" s="129"/>
    </row>
    <row r="1297" spans="6:8">
      <c r="F1297" s="113"/>
      <c r="G1297" s="133"/>
      <c r="H1297" s="129"/>
    </row>
    <row r="1298" spans="6:8">
      <c r="F1298" s="113"/>
      <c r="G1298" s="133"/>
      <c r="H1298" s="129"/>
    </row>
    <row r="1299" spans="6:8">
      <c r="F1299" s="113"/>
      <c r="G1299" s="133"/>
      <c r="H1299" s="129"/>
    </row>
    <row r="1300" spans="6:8">
      <c r="F1300" s="113"/>
      <c r="G1300" s="133"/>
      <c r="H1300" s="129"/>
    </row>
    <row r="1301" spans="6:8">
      <c r="F1301" s="113"/>
      <c r="G1301" s="133"/>
      <c r="H1301" s="129"/>
    </row>
    <row r="1302" spans="6:8">
      <c r="F1302" s="113"/>
      <c r="G1302" s="133"/>
      <c r="H1302" s="129"/>
    </row>
    <row r="1303" spans="6:8">
      <c r="F1303" s="113"/>
      <c r="G1303" s="133"/>
      <c r="H1303" s="129"/>
    </row>
    <row r="1304" spans="6:8">
      <c r="F1304" s="113"/>
      <c r="G1304" s="133"/>
      <c r="H1304" s="129"/>
    </row>
    <row r="1305" spans="6:8">
      <c r="F1305" s="113"/>
      <c r="G1305" s="133"/>
      <c r="H1305" s="129"/>
    </row>
    <row r="1306" spans="6:8">
      <c r="F1306" s="113"/>
      <c r="G1306" s="133"/>
      <c r="H1306" s="129"/>
    </row>
    <row r="1307" spans="6:8">
      <c r="F1307" s="113"/>
      <c r="G1307" s="133"/>
      <c r="H1307" s="129"/>
    </row>
    <row r="1308" spans="6:8">
      <c r="F1308" s="113"/>
      <c r="G1308" s="133"/>
      <c r="H1308" s="129"/>
    </row>
    <row r="1309" spans="6:8">
      <c r="F1309" s="113"/>
      <c r="G1309" s="133"/>
      <c r="H1309" s="129"/>
    </row>
    <row r="1310" spans="6:8">
      <c r="F1310" s="113"/>
      <c r="G1310" s="133"/>
      <c r="H1310" s="129"/>
    </row>
    <row r="1311" spans="6:8">
      <c r="F1311" s="113"/>
      <c r="G1311" s="133"/>
      <c r="H1311" s="129"/>
    </row>
    <row r="1312" spans="6:8">
      <c r="F1312" s="113"/>
      <c r="G1312" s="133"/>
      <c r="H1312" s="129"/>
    </row>
    <row r="1313" spans="6:8">
      <c r="F1313" s="113"/>
      <c r="G1313" s="133"/>
      <c r="H1313" s="129"/>
    </row>
    <row r="1314" spans="6:8">
      <c r="F1314" s="113"/>
      <c r="G1314" s="133"/>
      <c r="H1314" s="129"/>
    </row>
    <row r="1315" spans="6:8">
      <c r="F1315" s="113"/>
      <c r="G1315" s="133"/>
      <c r="H1315" s="129"/>
    </row>
    <row r="1316" spans="6:8">
      <c r="F1316" s="113"/>
      <c r="G1316" s="133"/>
      <c r="H1316" s="129"/>
    </row>
    <row r="1317" spans="6:8">
      <c r="F1317" s="113"/>
      <c r="G1317" s="133"/>
      <c r="H1317" s="129"/>
    </row>
    <row r="1318" spans="6:8">
      <c r="F1318" s="113"/>
      <c r="G1318" s="133"/>
      <c r="H1318" s="129"/>
    </row>
    <row r="1319" spans="6:8">
      <c r="F1319" s="113"/>
      <c r="G1319" s="133"/>
      <c r="H1319" s="129"/>
    </row>
    <row r="1320" spans="6:8">
      <c r="F1320" s="113"/>
      <c r="G1320" s="133"/>
      <c r="H1320" s="129"/>
    </row>
    <row r="1321" spans="6:8">
      <c r="F1321" s="113"/>
      <c r="G1321" s="133"/>
      <c r="H1321" s="129"/>
    </row>
    <row r="1322" spans="6:8">
      <c r="F1322" s="113"/>
      <c r="G1322" s="133"/>
      <c r="H1322" s="129"/>
    </row>
    <row r="1323" spans="6:8">
      <c r="F1323" s="113"/>
      <c r="G1323" s="133"/>
      <c r="H1323" s="129"/>
    </row>
    <row r="1324" spans="6:8">
      <c r="F1324" s="113"/>
      <c r="G1324" s="133"/>
      <c r="H1324" s="129"/>
    </row>
    <row r="1325" spans="6:8">
      <c r="F1325" s="113"/>
      <c r="G1325" s="133"/>
      <c r="H1325" s="129"/>
    </row>
    <row r="1326" spans="6:8">
      <c r="F1326" s="113"/>
      <c r="G1326" s="133"/>
      <c r="H1326" s="129"/>
    </row>
    <row r="1327" spans="6:8">
      <c r="F1327" s="113"/>
      <c r="G1327" s="133"/>
      <c r="H1327" s="129"/>
    </row>
    <row r="1328" spans="6:8">
      <c r="F1328" s="113"/>
      <c r="G1328" s="133"/>
      <c r="H1328" s="129"/>
    </row>
    <row r="1329" spans="6:8">
      <c r="F1329" s="113"/>
      <c r="G1329" s="133"/>
      <c r="H1329" s="129"/>
    </row>
    <row r="1330" spans="6:8">
      <c r="F1330" s="113"/>
      <c r="G1330" s="133"/>
      <c r="H1330" s="129"/>
    </row>
    <row r="1331" spans="6:8">
      <c r="F1331" s="113"/>
      <c r="G1331" s="133"/>
      <c r="H1331" s="129"/>
    </row>
    <row r="1332" spans="6:8">
      <c r="F1332" s="113"/>
      <c r="G1332" s="133"/>
      <c r="H1332" s="129"/>
    </row>
    <row r="1333" spans="6:8">
      <c r="F1333" s="113"/>
      <c r="G1333" s="133"/>
      <c r="H1333" s="129"/>
    </row>
    <row r="1334" spans="6:8">
      <c r="F1334" s="113"/>
      <c r="G1334" s="133"/>
      <c r="H1334" s="129"/>
    </row>
    <row r="1335" spans="6:8">
      <c r="F1335" s="113"/>
      <c r="G1335" s="133"/>
      <c r="H1335" s="129"/>
    </row>
    <row r="1336" spans="6:8">
      <c r="F1336" s="113"/>
      <c r="G1336" s="133"/>
      <c r="H1336" s="129"/>
    </row>
    <row r="1337" spans="6:8">
      <c r="F1337" s="113"/>
      <c r="G1337" s="133"/>
      <c r="H1337" s="129"/>
    </row>
    <row r="1338" spans="6:8">
      <c r="F1338" s="113"/>
      <c r="G1338" s="133"/>
      <c r="H1338" s="129"/>
    </row>
    <row r="1339" spans="6:8">
      <c r="F1339" s="113"/>
      <c r="G1339" s="133"/>
      <c r="H1339" s="129"/>
    </row>
    <row r="1340" spans="6:8">
      <c r="F1340" s="113"/>
      <c r="G1340" s="133"/>
      <c r="H1340" s="129"/>
    </row>
    <row r="1341" spans="6:8">
      <c r="F1341" s="113"/>
      <c r="G1341" s="133"/>
      <c r="H1341" s="129"/>
    </row>
    <row r="1342" spans="6:8">
      <c r="F1342" s="113"/>
      <c r="G1342" s="133"/>
      <c r="H1342" s="129"/>
    </row>
    <row r="1343" spans="6:8">
      <c r="F1343" s="113"/>
      <c r="G1343" s="133"/>
      <c r="H1343" s="129"/>
    </row>
    <row r="1344" spans="6:8">
      <c r="F1344" s="113"/>
      <c r="G1344" s="133"/>
      <c r="H1344" s="129"/>
    </row>
    <row r="1345" spans="6:8">
      <c r="F1345" s="113"/>
      <c r="G1345" s="133"/>
      <c r="H1345" s="129"/>
    </row>
    <row r="1346" spans="6:8">
      <c r="F1346" s="113"/>
      <c r="G1346" s="133"/>
      <c r="H1346" s="129"/>
    </row>
    <row r="1347" spans="6:8">
      <c r="F1347" s="113"/>
      <c r="G1347" s="133"/>
      <c r="H1347" s="129"/>
    </row>
    <row r="1348" spans="6:8">
      <c r="F1348" s="113"/>
      <c r="G1348" s="133"/>
      <c r="H1348" s="129"/>
    </row>
    <row r="1349" spans="6:8">
      <c r="F1349" s="113"/>
      <c r="G1349" s="133"/>
      <c r="H1349" s="129"/>
    </row>
    <row r="1350" spans="6:8">
      <c r="F1350" s="113"/>
      <c r="G1350" s="133"/>
      <c r="H1350" s="129"/>
    </row>
    <row r="1351" spans="6:8">
      <c r="F1351" s="113"/>
      <c r="G1351" s="133"/>
      <c r="H1351" s="129"/>
    </row>
    <row r="1352" spans="6:8">
      <c r="F1352" s="113"/>
      <c r="G1352" s="133"/>
      <c r="H1352" s="129"/>
    </row>
    <row r="1353" spans="6:8">
      <c r="F1353" s="113"/>
      <c r="G1353" s="133"/>
      <c r="H1353" s="129"/>
    </row>
    <row r="1354" spans="6:8">
      <c r="F1354" s="113"/>
      <c r="G1354" s="133"/>
      <c r="H1354" s="129"/>
    </row>
    <row r="1355" spans="6:8">
      <c r="F1355" s="113"/>
      <c r="G1355" s="133"/>
      <c r="H1355" s="129"/>
    </row>
    <row r="1356" spans="6:8">
      <c r="F1356" s="113"/>
      <c r="G1356" s="133"/>
      <c r="H1356" s="129"/>
    </row>
    <row r="1357" spans="6:8">
      <c r="F1357" s="113"/>
      <c r="G1357" s="133"/>
      <c r="H1357" s="129"/>
    </row>
    <row r="1358" spans="6:8">
      <c r="F1358" s="113"/>
      <c r="G1358" s="133"/>
      <c r="H1358" s="129"/>
    </row>
    <row r="1359" spans="6:8">
      <c r="F1359" s="113"/>
      <c r="G1359" s="133"/>
      <c r="H1359" s="129"/>
    </row>
    <row r="1360" spans="6:8">
      <c r="F1360" s="113"/>
      <c r="G1360" s="133"/>
      <c r="H1360" s="129"/>
    </row>
    <row r="1361" spans="6:8">
      <c r="F1361" s="113"/>
      <c r="G1361" s="133"/>
      <c r="H1361" s="129"/>
    </row>
    <row r="1362" spans="6:8">
      <c r="F1362" s="113"/>
      <c r="G1362" s="133"/>
      <c r="H1362" s="129"/>
    </row>
    <row r="1363" spans="6:8">
      <c r="F1363" s="113"/>
      <c r="G1363" s="133"/>
      <c r="H1363" s="129"/>
    </row>
    <row r="1364" spans="6:8">
      <c r="F1364" s="113"/>
      <c r="G1364" s="133"/>
      <c r="H1364" s="129"/>
    </row>
    <row r="1365" spans="6:8">
      <c r="F1365" s="113"/>
      <c r="G1365" s="133"/>
      <c r="H1365" s="129"/>
    </row>
    <row r="1366" spans="6:8">
      <c r="F1366" s="113"/>
      <c r="G1366" s="133"/>
      <c r="H1366" s="129"/>
    </row>
    <row r="1367" spans="6:8">
      <c r="F1367" s="113"/>
      <c r="G1367" s="133"/>
      <c r="H1367" s="129"/>
    </row>
    <row r="1368" spans="6:8">
      <c r="F1368" s="113"/>
      <c r="G1368" s="133"/>
      <c r="H1368" s="129"/>
    </row>
    <row r="1369" spans="6:8">
      <c r="F1369" s="113"/>
      <c r="G1369" s="133"/>
      <c r="H1369" s="129"/>
    </row>
    <row r="1370" spans="6:8">
      <c r="F1370" s="113"/>
      <c r="G1370" s="133"/>
      <c r="H1370" s="129"/>
    </row>
    <row r="1371" spans="6:8">
      <c r="F1371" s="113"/>
      <c r="G1371" s="133"/>
      <c r="H1371" s="129"/>
    </row>
    <row r="1372" spans="6:8">
      <c r="F1372" s="113"/>
      <c r="G1372" s="133"/>
      <c r="H1372" s="129"/>
    </row>
    <row r="1373" spans="6:8">
      <c r="F1373" s="113"/>
      <c r="G1373" s="133"/>
      <c r="H1373" s="129"/>
    </row>
    <row r="1374" spans="6:8">
      <c r="F1374" s="113"/>
      <c r="G1374" s="133"/>
      <c r="H1374" s="129"/>
    </row>
    <row r="1375" spans="6:8">
      <c r="F1375" s="113"/>
      <c r="G1375" s="133"/>
      <c r="H1375" s="129"/>
    </row>
    <row r="1376" spans="6:8">
      <c r="F1376" s="113"/>
      <c r="G1376" s="133"/>
      <c r="H1376" s="129"/>
    </row>
    <row r="1377" spans="6:8">
      <c r="F1377" s="113"/>
      <c r="G1377" s="133"/>
      <c r="H1377" s="129"/>
    </row>
    <row r="1378" spans="6:8">
      <c r="F1378" s="113"/>
      <c r="G1378" s="133"/>
      <c r="H1378" s="129"/>
    </row>
    <row r="1379" spans="6:8">
      <c r="F1379" s="113"/>
      <c r="G1379" s="133"/>
      <c r="H1379" s="129"/>
    </row>
    <row r="1380" spans="6:8">
      <c r="F1380" s="113"/>
      <c r="G1380" s="133"/>
      <c r="H1380" s="129"/>
    </row>
    <row r="1381" spans="6:8">
      <c r="F1381" s="113"/>
      <c r="G1381" s="133"/>
      <c r="H1381" s="129"/>
    </row>
    <row r="1382" spans="6:8">
      <c r="F1382" s="113"/>
      <c r="G1382" s="133"/>
      <c r="H1382" s="129"/>
    </row>
    <row r="1383" spans="6:8">
      <c r="F1383" s="113"/>
      <c r="G1383" s="133"/>
      <c r="H1383" s="129"/>
    </row>
    <row r="1384" spans="6:8">
      <c r="F1384" s="113"/>
      <c r="G1384" s="133"/>
      <c r="H1384" s="129"/>
    </row>
    <row r="1385" spans="6:8">
      <c r="F1385" s="113"/>
      <c r="G1385" s="133"/>
      <c r="H1385" s="129"/>
    </row>
    <row r="1386" spans="6:8">
      <c r="F1386" s="113"/>
      <c r="G1386" s="133"/>
      <c r="H1386" s="129"/>
    </row>
    <row r="1387" spans="6:8">
      <c r="F1387" s="113"/>
      <c r="G1387" s="133"/>
      <c r="H1387" s="129"/>
    </row>
    <row r="1388" spans="6:8">
      <c r="F1388" s="113"/>
      <c r="G1388" s="133"/>
      <c r="H1388" s="129"/>
    </row>
    <row r="1389" spans="6:8">
      <c r="F1389" s="113"/>
      <c r="G1389" s="133"/>
      <c r="H1389" s="129"/>
    </row>
    <row r="1390" spans="6:8">
      <c r="F1390" s="113"/>
      <c r="G1390" s="133"/>
      <c r="H1390" s="129"/>
    </row>
    <row r="1391" spans="6:8">
      <c r="F1391" s="113"/>
      <c r="G1391" s="133"/>
      <c r="H1391" s="129"/>
    </row>
    <row r="1392" spans="6:8">
      <c r="F1392" s="113"/>
      <c r="G1392" s="133"/>
      <c r="H1392" s="129"/>
    </row>
    <row r="1393" spans="6:8">
      <c r="F1393" s="113"/>
      <c r="G1393" s="133"/>
      <c r="H1393" s="129"/>
    </row>
    <row r="1394" spans="6:8">
      <c r="F1394" s="113"/>
      <c r="G1394" s="133"/>
      <c r="H1394" s="129"/>
    </row>
    <row r="1395" spans="6:8">
      <c r="F1395" s="113"/>
      <c r="G1395" s="133"/>
      <c r="H1395" s="129"/>
    </row>
    <row r="1396" spans="6:8">
      <c r="F1396" s="113"/>
      <c r="G1396" s="133"/>
      <c r="H1396" s="129"/>
    </row>
    <row r="1397" spans="6:8">
      <c r="F1397" s="113"/>
      <c r="G1397" s="133"/>
      <c r="H1397" s="129"/>
    </row>
    <row r="1398" spans="6:8">
      <c r="F1398" s="113"/>
      <c r="G1398" s="133"/>
      <c r="H1398" s="129"/>
    </row>
    <row r="1399" spans="6:8">
      <c r="F1399" s="113"/>
      <c r="G1399" s="133"/>
      <c r="H1399" s="129"/>
    </row>
    <row r="1400" spans="6:8">
      <c r="F1400" s="113"/>
      <c r="G1400" s="133"/>
      <c r="H1400" s="129"/>
    </row>
    <row r="1401" spans="6:8">
      <c r="F1401" s="113"/>
      <c r="G1401" s="133"/>
      <c r="H1401" s="129"/>
    </row>
    <row r="1402" spans="6:8">
      <c r="F1402" s="113"/>
      <c r="G1402" s="133"/>
      <c r="H1402" s="129"/>
    </row>
    <row r="1403" spans="6:8">
      <c r="F1403" s="113"/>
      <c r="G1403" s="133"/>
      <c r="H1403" s="129"/>
    </row>
    <row r="1404" spans="6:8">
      <c r="F1404" s="113"/>
      <c r="G1404" s="133"/>
      <c r="H1404" s="129"/>
    </row>
    <row r="1405" spans="6:8">
      <c r="F1405" s="113"/>
      <c r="G1405" s="133"/>
      <c r="H1405" s="129"/>
    </row>
    <row r="1406" spans="6:8">
      <c r="F1406" s="113"/>
      <c r="G1406" s="133"/>
      <c r="H1406" s="129"/>
    </row>
    <row r="1407" spans="6:8">
      <c r="F1407" s="113"/>
      <c r="G1407" s="133"/>
      <c r="H1407" s="129"/>
    </row>
    <row r="1408" spans="6:8">
      <c r="F1408" s="113"/>
      <c r="G1408" s="133"/>
      <c r="H1408" s="129"/>
    </row>
    <row r="1409" spans="6:8">
      <c r="F1409" s="113"/>
      <c r="G1409" s="133"/>
      <c r="H1409" s="129"/>
    </row>
    <row r="1410" spans="6:8">
      <c r="F1410" s="113"/>
      <c r="G1410" s="133"/>
      <c r="H1410" s="129"/>
    </row>
    <row r="1411" spans="6:8">
      <c r="F1411" s="113"/>
      <c r="G1411" s="133"/>
      <c r="H1411" s="129"/>
    </row>
    <row r="1412" spans="6:8">
      <c r="F1412" s="113"/>
      <c r="G1412" s="133"/>
      <c r="H1412" s="129"/>
    </row>
    <row r="1413" spans="6:8">
      <c r="F1413" s="113"/>
      <c r="G1413" s="133"/>
      <c r="H1413" s="129"/>
    </row>
    <row r="1414" spans="6:8">
      <c r="F1414" s="113"/>
      <c r="G1414" s="133"/>
      <c r="H1414" s="129"/>
    </row>
    <row r="1415" spans="6:8">
      <c r="F1415" s="113"/>
      <c r="G1415" s="133"/>
      <c r="H1415" s="129"/>
    </row>
    <row r="1416" spans="6:8">
      <c r="F1416" s="113"/>
      <c r="G1416" s="133"/>
      <c r="H1416" s="129"/>
    </row>
    <row r="1417" spans="6:8">
      <c r="F1417" s="113"/>
      <c r="G1417" s="133"/>
      <c r="H1417" s="129"/>
    </row>
    <row r="1418" spans="6:8">
      <c r="F1418" s="113"/>
      <c r="G1418" s="133"/>
      <c r="H1418" s="129"/>
    </row>
    <row r="1419" spans="6:8">
      <c r="F1419" s="113"/>
      <c r="G1419" s="133"/>
      <c r="H1419" s="129"/>
    </row>
    <row r="1420" spans="6:8">
      <c r="F1420" s="113"/>
      <c r="G1420" s="133"/>
      <c r="H1420" s="129"/>
    </row>
    <row r="1421" spans="6:8">
      <c r="F1421" s="113"/>
      <c r="G1421" s="133"/>
      <c r="H1421" s="129"/>
    </row>
    <row r="1422" spans="6:8">
      <c r="F1422" s="113"/>
      <c r="G1422" s="133"/>
      <c r="H1422" s="129"/>
    </row>
    <row r="1423" spans="6:8">
      <c r="F1423" s="113"/>
      <c r="G1423" s="133"/>
      <c r="H1423" s="129"/>
    </row>
    <row r="1424" spans="6:8">
      <c r="F1424" s="113"/>
      <c r="G1424" s="133"/>
      <c r="H1424" s="129"/>
    </row>
    <row r="1425" spans="6:8">
      <c r="F1425" s="113"/>
      <c r="G1425" s="133"/>
      <c r="H1425" s="129"/>
    </row>
    <row r="1426" spans="6:8">
      <c r="F1426" s="113"/>
      <c r="G1426" s="133"/>
      <c r="H1426" s="129"/>
    </row>
    <row r="1427" spans="6:8">
      <c r="F1427" s="113"/>
      <c r="G1427" s="133"/>
      <c r="H1427" s="129"/>
    </row>
    <row r="1428" spans="6:8">
      <c r="F1428" s="113"/>
      <c r="G1428" s="133"/>
      <c r="H1428" s="129"/>
    </row>
    <row r="1429" spans="6:8">
      <c r="F1429" s="113"/>
      <c r="G1429" s="133"/>
      <c r="H1429" s="129"/>
    </row>
    <row r="1430" spans="6:8">
      <c r="F1430" s="113"/>
      <c r="G1430" s="133"/>
      <c r="H1430" s="129"/>
    </row>
    <row r="1431" spans="6:8">
      <c r="F1431" s="113"/>
      <c r="G1431" s="133"/>
      <c r="H1431" s="129"/>
    </row>
    <row r="1432" spans="6:8">
      <c r="F1432" s="113"/>
      <c r="G1432" s="133"/>
      <c r="H1432" s="129"/>
    </row>
    <row r="1433" spans="6:8">
      <c r="F1433" s="113"/>
      <c r="G1433" s="133"/>
      <c r="H1433" s="129"/>
    </row>
    <row r="1434" spans="6:8">
      <c r="F1434" s="113"/>
      <c r="G1434" s="133"/>
      <c r="H1434" s="129"/>
    </row>
    <row r="1435" spans="6:8">
      <c r="F1435" s="113"/>
      <c r="G1435" s="133"/>
      <c r="H1435" s="129"/>
    </row>
    <row r="1436" spans="6:8">
      <c r="F1436" s="113"/>
      <c r="G1436" s="133"/>
      <c r="H1436" s="129"/>
    </row>
    <row r="1437" spans="6:8">
      <c r="F1437" s="113"/>
      <c r="G1437" s="133"/>
      <c r="H1437" s="129"/>
    </row>
    <row r="1438" spans="6:8">
      <c r="F1438" s="113"/>
      <c r="G1438" s="133"/>
      <c r="H1438" s="129"/>
    </row>
    <row r="1439" spans="6:8">
      <c r="F1439" s="113"/>
      <c r="G1439" s="133"/>
      <c r="H1439" s="129"/>
    </row>
    <row r="1440" spans="6:8">
      <c r="F1440" s="113"/>
      <c r="G1440" s="133"/>
      <c r="H1440" s="129"/>
    </row>
    <row r="1441" spans="6:8">
      <c r="F1441" s="113"/>
      <c r="G1441" s="133"/>
      <c r="H1441" s="129"/>
    </row>
    <row r="1442" spans="6:8">
      <c r="F1442" s="113"/>
      <c r="G1442" s="133"/>
      <c r="H1442" s="129"/>
    </row>
    <row r="1443" spans="6:8">
      <c r="F1443" s="113"/>
      <c r="G1443" s="133"/>
      <c r="H1443" s="129"/>
    </row>
    <row r="1444" spans="6:8">
      <c r="F1444" s="113"/>
      <c r="G1444" s="133"/>
      <c r="H1444" s="129"/>
    </row>
    <row r="1445" spans="6:8">
      <c r="F1445" s="113"/>
      <c r="G1445" s="133"/>
      <c r="H1445" s="129"/>
    </row>
    <row r="1446" spans="6:8">
      <c r="F1446" s="113"/>
      <c r="G1446" s="133"/>
      <c r="H1446" s="129"/>
    </row>
    <row r="1447" spans="6:8">
      <c r="F1447" s="113"/>
      <c r="G1447" s="133"/>
      <c r="H1447" s="129"/>
    </row>
    <row r="1448" spans="6:8">
      <c r="F1448" s="113"/>
      <c r="G1448" s="133"/>
      <c r="H1448" s="129"/>
    </row>
    <row r="1449" spans="6:8">
      <c r="F1449" s="113"/>
      <c r="G1449" s="133"/>
      <c r="H1449" s="129"/>
    </row>
    <row r="1450" spans="6:8">
      <c r="F1450" s="113"/>
      <c r="G1450" s="133"/>
      <c r="H1450" s="129"/>
    </row>
    <row r="1451" spans="6:8">
      <c r="F1451" s="113"/>
      <c r="G1451" s="133"/>
      <c r="H1451" s="129"/>
    </row>
    <row r="1452" spans="6:8">
      <c r="F1452" s="113"/>
      <c r="G1452" s="133"/>
      <c r="H1452" s="129"/>
    </row>
    <row r="1453" spans="6:8">
      <c r="F1453" s="113"/>
      <c r="G1453" s="133"/>
      <c r="H1453" s="129"/>
    </row>
    <row r="1454" spans="6:8">
      <c r="F1454" s="113"/>
      <c r="G1454" s="133"/>
      <c r="H1454" s="129"/>
    </row>
    <row r="1455" spans="6:8">
      <c r="F1455" s="113"/>
      <c r="G1455" s="133"/>
      <c r="H1455" s="129"/>
    </row>
    <row r="1456" spans="6:8">
      <c r="F1456" s="113"/>
      <c r="G1456" s="133"/>
      <c r="H1456" s="129"/>
    </row>
    <row r="1457" spans="6:8">
      <c r="F1457" s="113"/>
      <c r="G1457" s="133"/>
      <c r="H1457" s="129"/>
    </row>
    <row r="1458" spans="6:8">
      <c r="F1458" s="113"/>
      <c r="G1458" s="133"/>
      <c r="H1458" s="129"/>
    </row>
    <row r="1459" spans="6:8">
      <c r="F1459" s="113"/>
      <c r="G1459" s="133"/>
      <c r="H1459" s="129"/>
    </row>
    <row r="1460" spans="6:8">
      <c r="F1460" s="113"/>
      <c r="G1460" s="133"/>
      <c r="H1460" s="129"/>
    </row>
    <row r="1461" spans="6:8">
      <c r="F1461" s="113"/>
      <c r="G1461" s="133"/>
      <c r="H1461" s="129"/>
    </row>
    <row r="1462" spans="6:8">
      <c r="F1462" s="113"/>
      <c r="G1462" s="133"/>
      <c r="H1462" s="129"/>
    </row>
    <row r="1463" spans="6:8">
      <c r="F1463" s="113"/>
      <c r="G1463" s="133"/>
      <c r="H1463" s="129"/>
    </row>
    <row r="1464" spans="6:8">
      <c r="F1464" s="113"/>
      <c r="G1464" s="133"/>
      <c r="H1464" s="129"/>
    </row>
    <row r="1465" spans="6:8">
      <c r="F1465" s="113"/>
      <c r="G1465" s="133"/>
      <c r="H1465" s="129"/>
    </row>
    <row r="1466" spans="6:8">
      <c r="F1466" s="113"/>
      <c r="G1466" s="133"/>
      <c r="H1466" s="129"/>
    </row>
    <row r="1467" spans="6:8">
      <c r="F1467" s="113"/>
      <c r="G1467" s="133"/>
      <c r="H1467" s="129"/>
    </row>
    <row r="1468" spans="6:8">
      <c r="F1468" s="113"/>
      <c r="G1468" s="133"/>
      <c r="H1468" s="129"/>
    </row>
    <row r="1469" spans="6:8">
      <c r="F1469" s="113"/>
      <c r="G1469" s="133"/>
      <c r="H1469" s="129"/>
    </row>
    <row r="1470" spans="6:8">
      <c r="F1470" s="113"/>
      <c r="G1470" s="133"/>
      <c r="H1470" s="129"/>
    </row>
    <row r="1471" spans="6:8">
      <c r="F1471" s="113"/>
      <c r="G1471" s="133"/>
      <c r="H1471" s="129"/>
    </row>
    <row r="1472" spans="6:8">
      <c r="F1472" s="113"/>
      <c r="G1472" s="133"/>
      <c r="H1472" s="129"/>
    </row>
    <row r="1473" spans="6:8">
      <c r="F1473" s="113"/>
      <c r="G1473" s="133"/>
      <c r="H1473" s="129"/>
    </row>
    <row r="1474" spans="6:8">
      <c r="F1474" s="113"/>
      <c r="G1474" s="133"/>
      <c r="H1474" s="129"/>
    </row>
    <row r="1475" spans="6:8">
      <c r="F1475" s="113"/>
      <c r="G1475" s="133"/>
      <c r="H1475" s="129"/>
    </row>
    <row r="1476" spans="6:8">
      <c r="F1476" s="113"/>
      <c r="G1476" s="133"/>
      <c r="H1476" s="129"/>
    </row>
    <row r="1477" spans="6:8">
      <c r="F1477" s="113"/>
      <c r="G1477" s="133"/>
      <c r="H1477" s="129"/>
    </row>
    <row r="1478" spans="6:8">
      <c r="F1478" s="113"/>
      <c r="G1478" s="133"/>
      <c r="H1478" s="129"/>
    </row>
    <row r="1479" spans="6:8">
      <c r="F1479" s="113"/>
      <c r="G1479" s="133"/>
      <c r="H1479" s="129"/>
    </row>
    <row r="1480" spans="6:8">
      <c r="F1480" s="113"/>
      <c r="G1480" s="133"/>
      <c r="H1480" s="129"/>
    </row>
    <row r="1481" spans="6:8">
      <c r="F1481" s="113"/>
      <c r="G1481" s="133"/>
      <c r="H1481" s="129"/>
    </row>
    <row r="1482" spans="6:8">
      <c r="F1482" s="113"/>
      <c r="G1482" s="133"/>
      <c r="H1482" s="129"/>
    </row>
    <row r="1483" spans="6:8">
      <c r="F1483" s="113"/>
      <c r="G1483" s="133"/>
      <c r="H1483" s="129"/>
    </row>
    <row r="1484" spans="6:8">
      <c r="F1484" s="113"/>
      <c r="G1484" s="133"/>
      <c r="H1484" s="129"/>
    </row>
    <row r="1485" spans="6:8">
      <c r="F1485" s="113"/>
      <c r="G1485" s="133"/>
      <c r="H1485" s="129"/>
    </row>
    <row r="1486" spans="6:8">
      <c r="F1486" s="113"/>
      <c r="G1486" s="133"/>
      <c r="H1486" s="129"/>
    </row>
    <row r="1487" spans="6:8">
      <c r="F1487" s="113"/>
      <c r="G1487" s="133"/>
      <c r="H1487" s="129"/>
    </row>
    <row r="1488" spans="6:8">
      <c r="F1488" s="113"/>
      <c r="G1488" s="133"/>
      <c r="H1488" s="129"/>
    </row>
    <row r="1489" spans="6:8">
      <c r="F1489" s="113"/>
      <c r="G1489" s="133"/>
      <c r="H1489" s="129"/>
    </row>
    <row r="1490" spans="6:8">
      <c r="F1490" s="113"/>
      <c r="G1490" s="133"/>
      <c r="H1490" s="129"/>
    </row>
    <row r="1491" spans="6:8">
      <c r="F1491" s="113"/>
      <c r="G1491" s="133"/>
      <c r="H1491" s="129"/>
    </row>
    <row r="1492" spans="6:8">
      <c r="F1492" s="113"/>
      <c r="G1492" s="133"/>
      <c r="H1492" s="129"/>
    </row>
    <row r="1493" spans="6:8">
      <c r="F1493" s="113"/>
      <c r="G1493" s="133"/>
      <c r="H1493" s="129"/>
    </row>
    <row r="1494" spans="6:8">
      <c r="F1494" s="113"/>
      <c r="G1494" s="133"/>
      <c r="H1494" s="129"/>
    </row>
    <row r="1495" spans="6:8">
      <c r="F1495" s="113"/>
      <c r="G1495" s="133"/>
      <c r="H1495" s="129"/>
    </row>
    <row r="1496" spans="6:8">
      <c r="F1496" s="113"/>
      <c r="G1496" s="133"/>
      <c r="H1496" s="129"/>
    </row>
    <row r="1497" spans="6:8">
      <c r="F1497" s="113"/>
      <c r="G1497" s="133"/>
      <c r="H1497" s="129"/>
    </row>
    <row r="1498" spans="6:8">
      <c r="F1498" s="113"/>
      <c r="G1498" s="133"/>
      <c r="H1498" s="129"/>
    </row>
    <row r="1499" spans="6:8">
      <c r="F1499" s="113"/>
      <c r="G1499" s="133"/>
      <c r="H1499" s="129"/>
    </row>
    <row r="1500" spans="6:8">
      <c r="F1500" s="113"/>
      <c r="G1500" s="133"/>
      <c r="H1500" s="129"/>
    </row>
    <row r="1501" spans="6:8">
      <c r="F1501" s="113"/>
      <c r="G1501" s="133"/>
      <c r="H1501" s="129"/>
    </row>
    <row r="1502" spans="6:8">
      <c r="F1502" s="113"/>
      <c r="G1502" s="133"/>
      <c r="H1502" s="129"/>
    </row>
    <row r="1503" spans="6:8">
      <c r="F1503" s="113"/>
      <c r="G1503" s="133"/>
      <c r="H1503" s="129"/>
    </row>
    <row r="1504" spans="6:8">
      <c r="F1504" s="113"/>
      <c r="G1504" s="133"/>
      <c r="H1504" s="129"/>
    </row>
    <row r="1505" spans="6:8">
      <c r="F1505" s="113"/>
      <c r="G1505" s="133"/>
      <c r="H1505" s="129"/>
    </row>
    <row r="1506" spans="6:8">
      <c r="F1506" s="113"/>
      <c r="G1506" s="133"/>
      <c r="H1506" s="129"/>
    </row>
    <row r="1507" spans="6:8">
      <c r="F1507" s="113"/>
      <c r="G1507" s="133"/>
      <c r="H1507" s="129"/>
    </row>
    <row r="1508" spans="6:8">
      <c r="F1508" s="113"/>
      <c r="G1508" s="133"/>
      <c r="H1508" s="129"/>
    </row>
    <row r="1509" spans="6:8">
      <c r="F1509" s="113"/>
      <c r="G1509" s="133"/>
      <c r="H1509" s="129"/>
    </row>
    <row r="1510" spans="6:8">
      <c r="F1510" s="113"/>
      <c r="G1510" s="129"/>
      <c r="H1510" s="129"/>
    </row>
    <row r="1511" spans="6:8">
      <c r="F1511" s="113"/>
      <c r="G1511" s="129"/>
      <c r="H1511" s="129"/>
    </row>
    <row r="1512" spans="6:8">
      <c r="F1512" s="113"/>
      <c r="G1512" s="129"/>
      <c r="H1512" s="129"/>
    </row>
    <row r="1513" spans="6:8">
      <c r="F1513" s="113"/>
      <c r="G1513" s="129"/>
      <c r="H1513" s="129"/>
    </row>
    <row r="1514" spans="6:8">
      <c r="F1514" s="113"/>
      <c r="G1514" s="129"/>
      <c r="H1514" s="129"/>
    </row>
    <row r="1515" spans="6:8">
      <c r="F1515" s="113"/>
      <c r="G1515" s="129"/>
      <c r="H1515" s="129"/>
    </row>
    <row r="1516" spans="6:8">
      <c r="F1516" s="113"/>
      <c r="G1516" s="129"/>
      <c r="H1516" s="129"/>
    </row>
    <row r="1517" spans="6:8">
      <c r="F1517" s="113"/>
      <c r="G1517" s="129"/>
      <c r="H1517" s="129"/>
    </row>
    <row r="1518" spans="6:8">
      <c r="F1518" s="113"/>
      <c r="G1518" s="129"/>
      <c r="H1518" s="129"/>
    </row>
    <row r="1519" spans="6:8">
      <c r="F1519" s="113"/>
      <c r="G1519" s="129"/>
      <c r="H1519" s="129"/>
    </row>
    <row r="1520" spans="6:8">
      <c r="F1520" s="113"/>
      <c r="G1520" s="129"/>
      <c r="H1520" s="129"/>
    </row>
    <row r="1521" spans="6:8">
      <c r="F1521" s="113"/>
      <c r="G1521" s="129"/>
      <c r="H1521" s="129"/>
    </row>
    <row r="1522" spans="6:8">
      <c r="F1522" s="113"/>
      <c r="G1522" s="129"/>
      <c r="H1522" s="129"/>
    </row>
    <row r="1523" spans="6:8">
      <c r="F1523" s="113"/>
      <c r="G1523" s="129"/>
      <c r="H1523" s="129"/>
    </row>
    <row r="1524" spans="6:8">
      <c r="F1524" s="113"/>
      <c r="G1524" s="129"/>
      <c r="H1524" s="129"/>
    </row>
    <row r="1525" spans="6:8">
      <c r="F1525" s="113"/>
      <c r="G1525" s="129"/>
      <c r="H1525" s="129"/>
    </row>
    <row r="1526" spans="6:8">
      <c r="F1526" s="113"/>
      <c r="G1526" s="129"/>
      <c r="H1526" s="129"/>
    </row>
    <row r="1527" spans="6:8">
      <c r="F1527" s="113"/>
      <c r="G1527" s="129"/>
      <c r="H1527" s="129"/>
    </row>
    <row r="1528" spans="6:8">
      <c r="F1528" s="113"/>
      <c r="G1528" s="129"/>
      <c r="H1528" s="129"/>
    </row>
    <row r="1529" spans="6:8">
      <c r="F1529" s="113"/>
      <c r="G1529" s="129"/>
      <c r="H1529" s="129"/>
    </row>
    <row r="1530" spans="6:8">
      <c r="F1530" s="113"/>
      <c r="G1530" s="129"/>
      <c r="H1530" s="129"/>
    </row>
    <row r="1531" spans="6:8">
      <c r="F1531" s="113"/>
      <c r="G1531" s="129"/>
      <c r="H1531" s="129"/>
    </row>
    <row r="1532" spans="6:8">
      <c r="F1532" s="113"/>
      <c r="G1532" s="129"/>
      <c r="H1532" s="129"/>
    </row>
    <row r="1533" spans="6:8">
      <c r="F1533" s="113"/>
      <c r="G1533" s="129"/>
      <c r="H1533" s="129"/>
    </row>
    <row r="1534" spans="6:8">
      <c r="F1534" s="113"/>
      <c r="G1534" s="129"/>
      <c r="H1534" s="129"/>
    </row>
    <row r="1535" spans="6:8">
      <c r="F1535" s="113"/>
      <c r="G1535" s="129"/>
      <c r="H1535" s="129"/>
    </row>
    <row r="1536" spans="6:8">
      <c r="F1536" s="113"/>
      <c r="G1536" s="129"/>
      <c r="H1536" s="129"/>
    </row>
    <row r="1537" spans="6:8">
      <c r="F1537" s="113"/>
      <c r="G1537" s="129"/>
      <c r="H1537" s="129"/>
    </row>
    <row r="1538" spans="6:8">
      <c r="F1538" s="113"/>
      <c r="G1538" s="129"/>
      <c r="H1538" s="129"/>
    </row>
    <row r="1539" spans="6:8">
      <c r="F1539" s="113"/>
      <c r="G1539" s="129"/>
      <c r="H1539" s="129"/>
    </row>
    <row r="1540" spans="6:8">
      <c r="F1540" s="113"/>
      <c r="G1540" s="129"/>
      <c r="H1540" s="129"/>
    </row>
    <row r="1541" spans="6:8">
      <c r="F1541" s="113"/>
      <c r="G1541" s="129"/>
      <c r="H1541" s="129"/>
    </row>
    <row r="1542" spans="6:8">
      <c r="F1542" s="113"/>
      <c r="G1542" s="129"/>
      <c r="H1542" s="129"/>
    </row>
    <row r="1543" spans="6:8">
      <c r="F1543" s="113"/>
      <c r="G1543" s="129"/>
      <c r="H1543" s="129"/>
    </row>
    <row r="1544" spans="6:8">
      <c r="F1544" s="113"/>
      <c r="G1544" s="129"/>
      <c r="H1544" s="129"/>
    </row>
    <row r="1545" spans="6:8">
      <c r="F1545" s="113"/>
      <c r="G1545" s="129"/>
      <c r="H1545" s="129"/>
    </row>
    <row r="1546" spans="6:8">
      <c r="F1546" s="113"/>
      <c r="G1546" s="129"/>
      <c r="H1546" s="129"/>
    </row>
    <row r="1547" spans="6:8">
      <c r="F1547" s="113"/>
      <c r="G1547" s="129"/>
      <c r="H1547" s="129"/>
    </row>
    <row r="1548" spans="6:8">
      <c r="F1548" s="113"/>
      <c r="G1548" s="129"/>
      <c r="H1548" s="129"/>
    </row>
    <row r="1549" spans="6:8">
      <c r="F1549" s="113"/>
      <c r="G1549" s="129"/>
      <c r="H1549" s="129"/>
    </row>
    <row r="1550" spans="6:8">
      <c r="F1550" s="113"/>
      <c r="G1550" s="129"/>
      <c r="H1550" s="129"/>
    </row>
    <row r="1551" spans="6:8">
      <c r="F1551" s="113"/>
      <c r="G1551" s="129"/>
      <c r="H1551" s="129"/>
    </row>
    <row r="1552" spans="6:8">
      <c r="F1552" s="113"/>
      <c r="G1552" s="129"/>
      <c r="H1552" s="129"/>
    </row>
    <row r="1553" spans="6:8">
      <c r="F1553" s="113"/>
      <c r="G1553" s="129"/>
      <c r="H1553" s="129"/>
    </row>
    <row r="1554" spans="6:8">
      <c r="F1554" s="113"/>
      <c r="G1554" s="129"/>
      <c r="H1554" s="129"/>
    </row>
    <row r="1555" spans="6:8">
      <c r="F1555" s="113"/>
      <c r="G1555" s="129"/>
      <c r="H1555" s="129"/>
    </row>
    <row r="1556" spans="6:8">
      <c r="F1556" s="113"/>
      <c r="G1556" s="129"/>
      <c r="H1556" s="129"/>
    </row>
    <row r="1557" spans="6:8">
      <c r="F1557" s="113"/>
      <c r="G1557" s="129"/>
      <c r="H1557" s="129"/>
    </row>
    <row r="1558" spans="6:8">
      <c r="F1558" s="113"/>
      <c r="G1558" s="129"/>
      <c r="H1558" s="129"/>
    </row>
    <row r="1559" spans="6:8">
      <c r="F1559" s="113"/>
      <c r="G1559" s="129"/>
      <c r="H1559" s="129"/>
    </row>
    <row r="1560" spans="6:8">
      <c r="F1560" s="113"/>
      <c r="G1560" s="129"/>
      <c r="H1560" s="129"/>
    </row>
    <row r="1561" spans="6:8">
      <c r="F1561" s="113"/>
      <c r="G1561" s="129"/>
      <c r="H1561" s="129"/>
    </row>
    <row r="1562" spans="6:8">
      <c r="F1562" s="113"/>
      <c r="G1562" s="129"/>
      <c r="H1562" s="129"/>
    </row>
    <row r="1563" spans="6:8">
      <c r="F1563" s="113"/>
      <c r="G1563" s="129"/>
      <c r="H1563" s="129"/>
    </row>
    <row r="1564" spans="6:8">
      <c r="F1564" s="113"/>
      <c r="G1564" s="129"/>
      <c r="H1564" s="129"/>
    </row>
    <row r="1565" spans="6:8">
      <c r="F1565" s="113"/>
      <c r="G1565" s="129"/>
      <c r="H1565" s="129"/>
    </row>
    <row r="1566" spans="6:8">
      <c r="F1566" s="113"/>
      <c r="G1566" s="129"/>
      <c r="H1566" s="129"/>
    </row>
    <row r="1567" spans="6:8">
      <c r="F1567" s="113"/>
      <c r="G1567" s="129"/>
      <c r="H1567" s="129"/>
    </row>
    <row r="1568" spans="6:8">
      <c r="F1568" s="113"/>
      <c r="G1568" s="129"/>
      <c r="H1568" s="129"/>
    </row>
    <row r="1569" spans="6:8">
      <c r="F1569" s="113"/>
      <c r="G1569" s="129"/>
      <c r="H1569" s="129"/>
    </row>
    <row r="1570" spans="6:8">
      <c r="F1570" s="113"/>
      <c r="G1570" s="129"/>
      <c r="H1570" s="129"/>
    </row>
    <row r="1571" spans="6:8">
      <c r="F1571" s="113"/>
      <c r="G1571" s="129"/>
      <c r="H1571" s="129"/>
    </row>
    <row r="1572" spans="6:8">
      <c r="F1572" s="113"/>
      <c r="G1572" s="129"/>
      <c r="H1572" s="129"/>
    </row>
    <row r="1573" spans="6:8">
      <c r="F1573" s="113"/>
      <c r="G1573" s="129"/>
      <c r="H1573" s="129"/>
    </row>
    <row r="1574" spans="6:8">
      <c r="F1574" s="113"/>
      <c r="G1574" s="129"/>
      <c r="H1574" s="129"/>
    </row>
    <row r="1575" spans="6:8">
      <c r="F1575" s="113"/>
      <c r="G1575" s="129"/>
      <c r="H1575" s="129"/>
    </row>
    <row r="1576" spans="6:8">
      <c r="F1576" s="113"/>
      <c r="G1576" s="129"/>
      <c r="H1576" s="129"/>
    </row>
    <row r="1577" spans="6:8">
      <c r="F1577" s="113"/>
      <c r="G1577" s="129"/>
      <c r="H1577" s="129"/>
    </row>
    <row r="1578" spans="6:8">
      <c r="F1578" s="113"/>
      <c r="G1578" s="129"/>
      <c r="H1578" s="129"/>
    </row>
    <row r="1579" spans="6:8">
      <c r="F1579" s="113"/>
      <c r="G1579" s="129"/>
      <c r="H1579" s="129"/>
    </row>
    <row r="1580" spans="6:8">
      <c r="F1580" s="113"/>
      <c r="G1580" s="129"/>
      <c r="H1580" s="129"/>
    </row>
    <row r="1581" spans="6:8">
      <c r="F1581" s="113"/>
      <c r="G1581" s="129"/>
      <c r="H1581" s="129"/>
    </row>
    <row r="1582" spans="6:8">
      <c r="F1582" s="113"/>
      <c r="G1582" s="129"/>
      <c r="H1582" s="129"/>
    </row>
    <row r="1583" spans="6:8">
      <c r="F1583" s="113"/>
      <c r="G1583" s="129"/>
      <c r="H1583" s="129"/>
    </row>
    <row r="1584" spans="6:8">
      <c r="F1584" s="113"/>
      <c r="G1584" s="129"/>
      <c r="H1584" s="129"/>
    </row>
    <row r="1585" spans="6:8">
      <c r="F1585" s="113"/>
      <c r="G1585" s="129"/>
      <c r="H1585" s="129"/>
    </row>
    <row r="1586" spans="6:8">
      <c r="F1586" s="113"/>
      <c r="G1586" s="129"/>
      <c r="H1586" s="129"/>
    </row>
    <row r="1587" spans="6:8">
      <c r="F1587" s="113"/>
      <c r="G1587" s="129"/>
      <c r="H1587" s="129"/>
    </row>
    <row r="1588" spans="6:8">
      <c r="F1588" s="113"/>
      <c r="G1588" s="129"/>
      <c r="H1588" s="129"/>
    </row>
    <row r="1589" spans="6:8">
      <c r="F1589" s="113"/>
      <c r="G1589" s="129"/>
      <c r="H1589" s="129"/>
    </row>
    <row r="1590" spans="6:8">
      <c r="F1590" s="113"/>
      <c r="G1590" s="129"/>
      <c r="H1590" s="129"/>
    </row>
    <row r="1591" spans="6:8">
      <c r="F1591" s="113"/>
      <c r="G1591" s="129"/>
      <c r="H1591" s="129"/>
    </row>
    <row r="1592" spans="6:8">
      <c r="F1592" s="113"/>
      <c r="G1592" s="129"/>
      <c r="H1592" s="129"/>
    </row>
    <row r="1593" spans="6:8">
      <c r="F1593" s="113"/>
      <c r="G1593" s="129"/>
      <c r="H1593" s="129"/>
    </row>
    <row r="1594" spans="6:8">
      <c r="F1594" s="113"/>
      <c r="G1594" s="129"/>
      <c r="H1594" s="129"/>
    </row>
    <row r="1595" spans="6:8">
      <c r="F1595" s="113"/>
      <c r="G1595" s="129"/>
      <c r="H1595" s="129"/>
    </row>
    <row r="1596" spans="6:8">
      <c r="F1596" s="113"/>
      <c r="G1596" s="129"/>
      <c r="H1596" s="129"/>
    </row>
    <row r="1597" spans="6:8">
      <c r="F1597" s="113"/>
      <c r="G1597" s="129"/>
      <c r="H1597" s="129"/>
    </row>
    <row r="1598" spans="6:8">
      <c r="F1598" s="113"/>
      <c r="G1598" s="129"/>
      <c r="H1598" s="129"/>
    </row>
    <row r="1599" spans="6:8">
      <c r="F1599" s="113"/>
      <c r="G1599" s="129"/>
      <c r="H1599" s="129"/>
    </row>
    <row r="1600" spans="6:8">
      <c r="F1600" s="113"/>
      <c r="G1600" s="129"/>
      <c r="H1600" s="129"/>
    </row>
    <row r="1601" spans="6:8">
      <c r="F1601" s="113"/>
      <c r="G1601" s="129"/>
      <c r="H1601" s="129"/>
    </row>
    <row r="1602" spans="6:8">
      <c r="F1602" s="113"/>
      <c r="G1602" s="129"/>
      <c r="H1602" s="129"/>
    </row>
    <row r="1603" spans="6:8">
      <c r="F1603" s="113"/>
      <c r="G1603" s="129"/>
      <c r="H1603" s="129"/>
    </row>
    <row r="1604" spans="6:8">
      <c r="F1604" s="113"/>
      <c r="G1604" s="129"/>
      <c r="H1604" s="129"/>
    </row>
    <row r="1605" spans="6:8">
      <c r="F1605" s="113"/>
      <c r="G1605" s="129"/>
      <c r="H1605" s="129"/>
    </row>
    <row r="1606" spans="6:8">
      <c r="F1606" s="113"/>
      <c r="G1606" s="129"/>
      <c r="H1606" s="129"/>
    </row>
    <row r="1607" spans="6:8">
      <c r="F1607" s="113"/>
      <c r="G1607" s="129"/>
      <c r="H1607" s="129"/>
    </row>
    <row r="1608" spans="6:8">
      <c r="F1608" s="113"/>
      <c r="G1608" s="129"/>
      <c r="H1608" s="129"/>
    </row>
    <row r="1609" spans="6:8">
      <c r="F1609" s="113"/>
      <c r="G1609" s="129"/>
      <c r="H1609" s="129"/>
    </row>
    <row r="1610" spans="6:8">
      <c r="F1610" s="113"/>
      <c r="G1610" s="129"/>
      <c r="H1610" s="129"/>
    </row>
    <row r="1611" spans="6:8">
      <c r="F1611" s="113"/>
      <c r="G1611" s="129"/>
      <c r="H1611" s="129"/>
    </row>
    <row r="1612" spans="6:8">
      <c r="F1612" s="113"/>
      <c r="G1612" s="129"/>
      <c r="H1612" s="129"/>
    </row>
    <row r="1613" spans="6:8">
      <c r="F1613" s="113"/>
      <c r="G1613" s="129"/>
      <c r="H1613" s="129"/>
    </row>
    <row r="1614" spans="6:8">
      <c r="F1614" s="113"/>
      <c r="G1614" s="129"/>
      <c r="H1614" s="129"/>
    </row>
    <row r="1615" spans="6:8">
      <c r="F1615" s="113"/>
      <c r="G1615" s="129"/>
      <c r="H1615" s="129"/>
    </row>
    <row r="1616" spans="6:8">
      <c r="F1616" s="113"/>
      <c r="G1616" s="129"/>
      <c r="H1616" s="129"/>
    </row>
    <row r="1617" spans="6:8">
      <c r="F1617" s="113"/>
      <c r="G1617" s="129"/>
      <c r="H1617" s="129"/>
    </row>
    <row r="1618" spans="6:8">
      <c r="F1618" s="113"/>
      <c r="G1618" s="129"/>
      <c r="H1618" s="129"/>
    </row>
    <row r="1619" spans="6:8">
      <c r="F1619" s="113"/>
      <c r="G1619" s="129"/>
      <c r="H1619" s="129"/>
    </row>
    <row r="1620" spans="6:8">
      <c r="F1620" s="113"/>
      <c r="G1620" s="129"/>
      <c r="H1620" s="129"/>
    </row>
    <row r="1621" spans="6:8">
      <c r="F1621" s="113"/>
      <c r="G1621" s="129"/>
      <c r="H1621" s="129"/>
    </row>
    <row r="1622" spans="6:8">
      <c r="F1622" s="113"/>
      <c r="G1622" s="129"/>
      <c r="H1622" s="129"/>
    </row>
    <row r="1623" spans="6:8">
      <c r="F1623" s="113"/>
      <c r="G1623" s="129"/>
      <c r="H1623" s="129"/>
    </row>
    <row r="1624" spans="6:8">
      <c r="F1624" s="113"/>
      <c r="G1624" s="129"/>
      <c r="H1624" s="129"/>
    </row>
    <row r="1625" spans="6:8">
      <c r="F1625" s="113"/>
      <c r="G1625" s="129"/>
      <c r="H1625" s="129"/>
    </row>
    <row r="1626" spans="6:8">
      <c r="F1626" s="113"/>
      <c r="G1626" s="129"/>
      <c r="H1626" s="129"/>
    </row>
    <row r="1627" spans="6:8">
      <c r="F1627" s="113"/>
      <c r="G1627" s="129"/>
      <c r="H1627" s="129"/>
    </row>
    <row r="1628" spans="6:8">
      <c r="F1628" s="113"/>
      <c r="G1628" s="129"/>
      <c r="H1628" s="129"/>
    </row>
    <row r="1629" spans="6:8">
      <c r="F1629" s="113"/>
      <c r="G1629" s="129"/>
      <c r="H1629" s="129"/>
    </row>
    <row r="1630" spans="6:8">
      <c r="F1630" s="113"/>
      <c r="G1630" s="129"/>
      <c r="H1630" s="129"/>
    </row>
    <row r="1631" spans="6:8">
      <c r="F1631" s="113"/>
      <c r="G1631" s="129"/>
      <c r="H1631" s="129"/>
    </row>
    <row r="1632" spans="6:8">
      <c r="F1632" s="113"/>
      <c r="G1632" s="129"/>
      <c r="H1632" s="129"/>
    </row>
    <row r="1633" spans="6:8">
      <c r="F1633" s="113"/>
      <c r="G1633" s="129"/>
      <c r="H1633" s="129"/>
    </row>
    <row r="1634" spans="6:8">
      <c r="F1634" s="113"/>
      <c r="G1634" s="129"/>
      <c r="H1634" s="129"/>
    </row>
    <row r="1635" spans="6:8">
      <c r="F1635" s="113"/>
      <c r="G1635" s="129"/>
      <c r="H1635" s="129"/>
    </row>
    <row r="1636" spans="6:8">
      <c r="F1636" s="113"/>
      <c r="G1636" s="129"/>
      <c r="H1636" s="129"/>
    </row>
    <row r="1637" spans="6:8">
      <c r="F1637" s="113"/>
      <c r="G1637" s="129"/>
      <c r="H1637" s="129"/>
    </row>
    <row r="1638" spans="6:8">
      <c r="F1638" s="113"/>
      <c r="G1638" s="129"/>
      <c r="H1638" s="129"/>
    </row>
    <row r="1639" spans="6:8">
      <c r="F1639" s="113"/>
      <c r="G1639" s="129"/>
      <c r="H1639" s="129"/>
    </row>
    <row r="1640" spans="6:8">
      <c r="F1640" s="113"/>
      <c r="G1640" s="129"/>
      <c r="H1640" s="129"/>
    </row>
    <row r="1641" spans="6:8">
      <c r="F1641" s="113"/>
      <c r="G1641" s="129"/>
      <c r="H1641" s="129"/>
    </row>
    <row r="1642" spans="6:8">
      <c r="F1642" s="113"/>
      <c r="G1642" s="129"/>
      <c r="H1642" s="129"/>
    </row>
    <row r="1643" spans="6:8">
      <c r="F1643" s="113"/>
      <c r="G1643" s="129"/>
      <c r="H1643" s="129"/>
    </row>
    <row r="1644" spans="6:8">
      <c r="F1644" s="113"/>
      <c r="G1644" s="129"/>
      <c r="H1644" s="129"/>
    </row>
    <row r="1645" spans="6:8">
      <c r="F1645" s="113"/>
      <c r="G1645" s="129"/>
      <c r="H1645" s="129"/>
    </row>
    <row r="1646" spans="6:8">
      <c r="F1646" s="113"/>
      <c r="G1646" s="129"/>
      <c r="H1646" s="129"/>
    </row>
    <row r="1647" spans="6:8">
      <c r="F1647" s="113"/>
      <c r="G1647" s="129"/>
      <c r="H1647" s="129"/>
    </row>
    <row r="1648" spans="6:8">
      <c r="F1648" s="113"/>
      <c r="G1648" s="129"/>
      <c r="H1648" s="129"/>
    </row>
    <row r="1649" spans="6:8">
      <c r="F1649" s="113"/>
      <c r="G1649" s="129"/>
      <c r="H1649" s="129"/>
    </row>
    <row r="1650" spans="6:8">
      <c r="F1650" s="113"/>
      <c r="G1650" s="129"/>
      <c r="H1650" s="129"/>
    </row>
    <row r="1651" spans="6:8">
      <c r="F1651" s="113"/>
      <c r="G1651" s="129"/>
      <c r="H1651" s="129"/>
    </row>
    <row r="1652" spans="6:8">
      <c r="F1652" s="113"/>
      <c r="G1652" s="129"/>
      <c r="H1652" s="129"/>
    </row>
    <row r="1653" spans="6:8">
      <c r="F1653" s="113"/>
      <c r="G1653" s="129"/>
      <c r="H1653" s="129"/>
    </row>
    <row r="1654" spans="6:8">
      <c r="F1654" s="113"/>
      <c r="G1654" s="129"/>
      <c r="H1654" s="129"/>
    </row>
    <row r="1655" spans="6:8">
      <c r="F1655" s="113"/>
      <c r="G1655" s="129"/>
      <c r="H1655" s="129"/>
    </row>
    <row r="1656" spans="6:8">
      <c r="F1656" s="113"/>
      <c r="G1656" s="129"/>
      <c r="H1656" s="129"/>
    </row>
    <row r="1657" spans="6:8">
      <c r="F1657" s="113"/>
      <c r="G1657" s="129"/>
      <c r="H1657" s="129"/>
    </row>
    <row r="1658" spans="6:8">
      <c r="F1658" s="113"/>
      <c r="G1658" s="129"/>
      <c r="H1658" s="129"/>
    </row>
    <row r="1659" spans="6:8">
      <c r="F1659" s="113"/>
      <c r="G1659" s="129"/>
      <c r="H1659" s="129"/>
    </row>
    <row r="1660" spans="6:8">
      <c r="F1660" s="113"/>
      <c r="G1660" s="129"/>
      <c r="H1660" s="129"/>
    </row>
    <row r="1661" spans="6:8">
      <c r="F1661" s="113"/>
      <c r="G1661" s="129"/>
      <c r="H1661" s="129"/>
    </row>
    <row r="1662" spans="6:8">
      <c r="F1662" s="113"/>
      <c r="G1662" s="129"/>
      <c r="H1662" s="129"/>
    </row>
    <row r="1663" spans="6:8">
      <c r="F1663" s="113"/>
      <c r="G1663" s="129"/>
      <c r="H1663" s="129"/>
    </row>
    <row r="1664" spans="6:8">
      <c r="F1664" s="113"/>
      <c r="G1664" s="129"/>
      <c r="H1664" s="129"/>
    </row>
    <row r="1665" spans="6:8">
      <c r="F1665" s="113"/>
      <c r="G1665" s="129"/>
      <c r="H1665" s="129"/>
    </row>
    <row r="1666" spans="6:8">
      <c r="F1666" s="113"/>
      <c r="G1666" s="129"/>
      <c r="H1666" s="129"/>
    </row>
    <row r="1667" spans="6:8">
      <c r="F1667" s="113"/>
      <c r="G1667" s="129"/>
      <c r="H1667" s="129"/>
    </row>
    <row r="1668" spans="6:8">
      <c r="F1668" s="113"/>
      <c r="G1668" s="129"/>
      <c r="H1668" s="129"/>
    </row>
    <row r="1669" spans="6:8">
      <c r="F1669" s="113"/>
      <c r="G1669" s="129"/>
      <c r="H1669" s="129"/>
    </row>
    <row r="1670" spans="6:8">
      <c r="F1670" s="113"/>
      <c r="G1670" s="129"/>
      <c r="H1670" s="129"/>
    </row>
    <row r="1671" spans="6:8">
      <c r="F1671" s="113"/>
      <c r="G1671" s="129"/>
      <c r="H1671" s="129"/>
    </row>
    <row r="1672" spans="6:8">
      <c r="F1672" s="113"/>
      <c r="G1672" s="129"/>
      <c r="H1672" s="129"/>
    </row>
    <row r="1673" spans="6:8">
      <c r="F1673" s="113"/>
      <c r="G1673" s="129"/>
      <c r="H1673" s="129"/>
    </row>
    <row r="1674" spans="6:8">
      <c r="F1674" s="113"/>
      <c r="G1674" s="129"/>
      <c r="H1674" s="129"/>
    </row>
    <row r="1675" spans="6:8">
      <c r="F1675" s="113"/>
      <c r="G1675" s="129"/>
      <c r="H1675" s="129"/>
    </row>
    <row r="1676" spans="6:8">
      <c r="F1676" s="113"/>
      <c r="G1676" s="129"/>
      <c r="H1676" s="129"/>
    </row>
    <row r="1677" spans="6:8">
      <c r="F1677" s="113"/>
      <c r="G1677" s="129"/>
      <c r="H1677" s="129"/>
    </row>
    <row r="1678" spans="6:8">
      <c r="F1678" s="113"/>
      <c r="G1678" s="129"/>
      <c r="H1678" s="129"/>
    </row>
    <row r="1679" spans="6:8">
      <c r="F1679" s="113"/>
      <c r="G1679" s="129"/>
      <c r="H1679" s="129"/>
    </row>
    <row r="1680" spans="6:8">
      <c r="F1680" s="113"/>
      <c r="G1680" s="129"/>
      <c r="H1680" s="129"/>
    </row>
    <row r="1681" spans="6:8">
      <c r="F1681" s="113"/>
      <c r="G1681" s="129"/>
      <c r="H1681" s="129"/>
    </row>
    <row r="1682" spans="6:8">
      <c r="F1682" s="113"/>
      <c r="G1682" s="129"/>
      <c r="H1682" s="129"/>
    </row>
    <row r="1683" spans="6:8">
      <c r="F1683" s="113"/>
      <c r="G1683" s="129"/>
      <c r="H1683" s="129"/>
    </row>
    <row r="1684" spans="6:8">
      <c r="F1684" s="113"/>
      <c r="G1684" s="129"/>
      <c r="H1684" s="129"/>
    </row>
    <row r="1685" spans="6:8">
      <c r="F1685" s="113"/>
      <c r="G1685" s="129"/>
      <c r="H1685" s="129"/>
    </row>
    <row r="1686" spans="6:8">
      <c r="F1686" s="113"/>
      <c r="G1686" s="129"/>
      <c r="H1686" s="129"/>
    </row>
    <row r="1687" spans="6:8">
      <c r="F1687" s="113"/>
      <c r="G1687" s="129"/>
      <c r="H1687" s="129"/>
    </row>
    <row r="1688" spans="6:8">
      <c r="F1688" s="113"/>
      <c r="G1688" s="129"/>
      <c r="H1688" s="129"/>
    </row>
    <row r="1689" spans="6:8">
      <c r="F1689" s="113"/>
      <c r="G1689" s="129"/>
      <c r="H1689" s="129"/>
    </row>
    <row r="1690" spans="6:8">
      <c r="F1690" s="113"/>
      <c r="G1690" s="129"/>
      <c r="H1690" s="129"/>
    </row>
    <row r="1691" spans="6:8">
      <c r="F1691" s="113"/>
      <c r="G1691" s="129"/>
      <c r="H1691" s="129"/>
    </row>
    <row r="1692" spans="6:8">
      <c r="F1692" s="113"/>
      <c r="G1692" s="129"/>
      <c r="H1692" s="129"/>
    </row>
    <row r="1693" spans="6:8">
      <c r="F1693" s="113"/>
      <c r="G1693" s="129"/>
      <c r="H1693" s="129"/>
    </row>
    <row r="1694" spans="6:8">
      <c r="F1694" s="113"/>
      <c r="G1694" s="129"/>
      <c r="H1694" s="129"/>
    </row>
    <row r="1695" spans="6:8">
      <c r="F1695" s="113"/>
      <c r="G1695" s="129"/>
      <c r="H1695" s="129"/>
    </row>
    <row r="1696" spans="6:8">
      <c r="F1696" s="113"/>
      <c r="G1696" s="129"/>
      <c r="H1696" s="129"/>
    </row>
    <row r="1697" spans="6:8">
      <c r="F1697" s="113"/>
      <c r="G1697" s="129"/>
      <c r="H1697" s="129"/>
    </row>
    <row r="1698" spans="6:8">
      <c r="F1698" s="113"/>
      <c r="G1698" s="129"/>
      <c r="H1698" s="129"/>
    </row>
    <row r="1699" spans="6:8">
      <c r="F1699" s="113"/>
      <c r="G1699" s="129"/>
      <c r="H1699" s="129"/>
    </row>
    <row r="1700" spans="6:8">
      <c r="F1700" s="113"/>
      <c r="G1700" s="129"/>
      <c r="H1700" s="129"/>
    </row>
    <row r="1701" spans="6:8">
      <c r="F1701" s="113"/>
      <c r="G1701" s="129"/>
      <c r="H1701" s="129"/>
    </row>
    <row r="1702" spans="6:8">
      <c r="F1702" s="113"/>
      <c r="G1702" s="129"/>
      <c r="H1702" s="129"/>
    </row>
    <row r="1703" spans="6:8">
      <c r="F1703" s="113"/>
      <c r="G1703" s="129"/>
      <c r="H1703" s="129"/>
    </row>
    <row r="1704" spans="6:8">
      <c r="F1704" s="113"/>
      <c r="G1704" s="129"/>
      <c r="H1704" s="129"/>
    </row>
    <row r="1705" spans="6:8">
      <c r="F1705" s="113"/>
      <c r="G1705" s="129"/>
      <c r="H1705" s="129"/>
    </row>
    <row r="1706" spans="6:8">
      <c r="F1706" s="113"/>
      <c r="G1706" s="129"/>
      <c r="H1706" s="129"/>
    </row>
    <row r="1707" spans="6:8">
      <c r="F1707" s="113"/>
      <c r="G1707" s="129"/>
      <c r="H1707" s="129"/>
    </row>
    <row r="1708" spans="6:8">
      <c r="F1708" s="113"/>
      <c r="G1708" s="129"/>
      <c r="H1708" s="129"/>
    </row>
    <row r="1709" spans="6:8">
      <c r="F1709" s="113"/>
      <c r="G1709" s="129"/>
      <c r="H1709" s="129"/>
    </row>
    <row r="1710" spans="6:8">
      <c r="F1710" s="113"/>
      <c r="G1710" s="129"/>
      <c r="H1710" s="129"/>
    </row>
    <row r="1711" spans="6:8">
      <c r="F1711" s="113"/>
      <c r="G1711" s="129"/>
      <c r="H1711" s="129"/>
    </row>
    <row r="1712" spans="6:8">
      <c r="F1712" s="113"/>
      <c r="G1712" s="129"/>
      <c r="H1712" s="129"/>
    </row>
    <row r="1713" spans="6:8">
      <c r="F1713" s="113"/>
      <c r="G1713" s="129"/>
      <c r="H1713" s="129"/>
    </row>
    <row r="1714" spans="6:8">
      <c r="F1714" s="113"/>
      <c r="G1714" s="129"/>
      <c r="H1714" s="129"/>
    </row>
    <row r="1715" spans="6:8">
      <c r="F1715" s="113"/>
      <c r="G1715" s="129"/>
      <c r="H1715" s="129"/>
    </row>
    <row r="1716" spans="6:8">
      <c r="F1716" s="113"/>
      <c r="G1716" s="129"/>
      <c r="H1716" s="129"/>
    </row>
    <row r="1717" spans="6:8">
      <c r="F1717" s="113"/>
      <c r="G1717" s="129"/>
      <c r="H1717" s="129"/>
    </row>
    <row r="1718" spans="6:8">
      <c r="F1718" s="113"/>
      <c r="G1718" s="129"/>
      <c r="H1718" s="129"/>
    </row>
    <row r="1719" spans="6:8">
      <c r="F1719" s="113"/>
      <c r="G1719" s="129"/>
      <c r="H1719" s="129"/>
    </row>
    <row r="1720" spans="6:8">
      <c r="F1720" s="113"/>
      <c r="G1720" s="129"/>
      <c r="H1720" s="129"/>
    </row>
    <row r="1721" spans="6:8">
      <c r="F1721" s="113"/>
      <c r="G1721" s="129"/>
      <c r="H1721" s="129"/>
    </row>
    <row r="1722" spans="6:8">
      <c r="F1722" s="113"/>
      <c r="G1722" s="129"/>
      <c r="H1722" s="129"/>
    </row>
    <row r="1723" spans="6:8">
      <c r="F1723" s="113"/>
      <c r="G1723" s="129"/>
      <c r="H1723" s="129"/>
    </row>
    <row r="1724" spans="6:8">
      <c r="F1724" s="113"/>
      <c r="G1724" s="129"/>
      <c r="H1724" s="129"/>
    </row>
    <row r="1725" spans="6:8">
      <c r="F1725" s="113"/>
      <c r="G1725" s="129"/>
      <c r="H1725" s="129"/>
    </row>
    <row r="1726" spans="6:8">
      <c r="F1726" s="113"/>
      <c r="G1726" s="129"/>
      <c r="H1726" s="129"/>
    </row>
    <row r="1727" spans="6:8">
      <c r="F1727" s="113"/>
      <c r="G1727" s="129"/>
      <c r="H1727" s="129"/>
    </row>
    <row r="1728" spans="6:8">
      <c r="F1728" s="113"/>
      <c r="G1728" s="129"/>
      <c r="H1728" s="129"/>
    </row>
    <row r="1729" spans="6:8">
      <c r="F1729" s="113"/>
      <c r="G1729" s="129"/>
      <c r="H1729" s="129"/>
    </row>
    <row r="1730" spans="6:8">
      <c r="F1730" s="113"/>
      <c r="G1730" s="129"/>
      <c r="H1730" s="129"/>
    </row>
    <row r="1731" spans="6:8">
      <c r="F1731" s="113"/>
      <c r="G1731" s="129"/>
      <c r="H1731" s="129"/>
    </row>
    <row r="1732" spans="6:8">
      <c r="F1732" s="113"/>
      <c r="G1732" s="129"/>
      <c r="H1732" s="129"/>
    </row>
    <row r="1733" spans="6:8">
      <c r="F1733" s="113"/>
      <c r="G1733" s="129"/>
      <c r="H1733" s="129"/>
    </row>
    <row r="1734" spans="6:8">
      <c r="F1734" s="113"/>
      <c r="G1734" s="129"/>
      <c r="H1734" s="129"/>
    </row>
    <row r="1735" spans="6:8">
      <c r="F1735" s="113"/>
      <c r="G1735" s="129"/>
      <c r="H1735" s="129"/>
    </row>
    <row r="1736" spans="6:8">
      <c r="F1736" s="113"/>
      <c r="G1736" s="129"/>
      <c r="H1736" s="129"/>
    </row>
    <row r="1737" spans="6:8">
      <c r="F1737" s="113"/>
      <c r="G1737" s="129"/>
      <c r="H1737" s="129"/>
    </row>
    <row r="1738" spans="6:8">
      <c r="F1738" s="113"/>
      <c r="G1738" s="129"/>
      <c r="H1738" s="129"/>
    </row>
    <row r="1739" spans="6:8">
      <c r="F1739" s="113"/>
      <c r="G1739" s="129"/>
      <c r="H1739" s="129"/>
    </row>
    <row r="1740" spans="6:8">
      <c r="F1740" s="113"/>
      <c r="G1740" s="129"/>
      <c r="H1740" s="129"/>
    </row>
    <row r="1741" spans="6:8">
      <c r="F1741" s="113"/>
      <c r="G1741" s="129"/>
      <c r="H1741" s="129"/>
    </row>
    <row r="1742" spans="6:8">
      <c r="F1742" s="113"/>
      <c r="G1742" s="129"/>
      <c r="H1742" s="129"/>
    </row>
    <row r="1743" spans="6:8">
      <c r="F1743" s="113"/>
      <c r="G1743" s="129"/>
      <c r="H1743" s="129"/>
    </row>
    <row r="1744" spans="6:8">
      <c r="F1744" s="113"/>
      <c r="G1744" s="129"/>
      <c r="H1744" s="129"/>
    </row>
    <row r="1745" spans="6:8">
      <c r="F1745" s="113"/>
      <c r="G1745" s="129"/>
      <c r="H1745" s="129"/>
    </row>
    <row r="1746" spans="6:8">
      <c r="F1746" s="113"/>
      <c r="G1746" s="129"/>
      <c r="H1746" s="129"/>
    </row>
    <row r="1747" spans="6:8">
      <c r="F1747" s="113"/>
      <c r="G1747" s="129"/>
      <c r="H1747" s="129"/>
    </row>
    <row r="1748" spans="6:8">
      <c r="F1748" s="113"/>
      <c r="G1748" s="129"/>
      <c r="H1748" s="129"/>
    </row>
    <row r="1749" spans="6:8">
      <c r="F1749" s="113"/>
      <c r="G1749" s="129"/>
      <c r="H1749" s="129"/>
    </row>
    <row r="1750" spans="6:8">
      <c r="F1750" s="113"/>
      <c r="G1750" s="129"/>
      <c r="H1750" s="129"/>
    </row>
    <row r="1751" spans="6:8">
      <c r="F1751" s="113"/>
      <c r="G1751" s="129"/>
      <c r="H1751" s="129"/>
    </row>
    <row r="1752" spans="6:8">
      <c r="F1752" s="113"/>
      <c r="G1752" s="129"/>
      <c r="H1752" s="129"/>
    </row>
    <row r="1753" spans="6:8">
      <c r="F1753" s="113"/>
      <c r="G1753" s="129"/>
      <c r="H1753" s="129"/>
    </row>
    <row r="1754" spans="6:8">
      <c r="F1754" s="113"/>
      <c r="G1754" s="129"/>
      <c r="H1754" s="129"/>
    </row>
    <row r="1755" spans="6:8">
      <c r="F1755" s="113"/>
      <c r="G1755" s="129"/>
      <c r="H1755" s="129"/>
    </row>
    <row r="1756" spans="6:8">
      <c r="F1756" s="113"/>
      <c r="G1756" s="129"/>
      <c r="H1756" s="129"/>
    </row>
    <row r="1757" spans="6:8">
      <c r="F1757" s="113"/>
      <c r="G1757" s="129"/>
      <c r="H1757" s="129"/>
    </row>
    <row r="1758" spans="6:8">
      <c r="F1758" s="113"/>
      <c r="G1758" s="129"/>
      <c r="H1758" s="129"/>
    </row>
    <row r="1759" spans="6:8">
      <c r="F1759" s="113"/>
      <c r="G1759" s="129"/>
      <c r="H1759" s="129"/>
    </row>
    <row r="1760" spans="6:8">
      <c r="F1760" s="113"/>
      <c r="G1760" s="129"/>
      <c r="H1760" s="129"/>
    </row>
    <row r="1761" spans="6:8">
      <c r="F1761" s="113"/>
      <c r="G1761" s="129"/>
      <c r="H1761" s="129"/>
    </row>
    <row r="1762" spans="6:8">
      <c r="F1762" s="113"/>
      <c r="G1762" s="129"/>
      <c r="H1762" s="129"/>
    </row>
    <row r="1763" spans="6:8">
      <c r="F1763" s="113"/>
      <c r="G1763" s="129"/>
      <c r="H1763" s="129"/>
    </row>
    <row r="1764" spans="6:8">
      <c r="F1764" s="113"/>
      <c r="G1764" s="129"/>
      <c r="H1764" s="129"/>
    </row>
    <row r="1765" spans="6:8">
      <c r="F1765" s="113"/>
      <c r="G1765" s="129"/>
      <c r="H1765" s="129"/>
    </row>
    <row r="1766" spans="6:8">
      <c r="F1766" s="113"/>
      <c r="G1766" s="129"/>
      <c r="H1766" s="129"/>
    </row>
    <row r="1767" spans="6:8">
      <c r="F1767" s="113"/>
      <c r="G1767" s="129"/>
      <c r="H1767" s="129"/>
    </row>
    <row r="1768" spans="6:8">
      <c r="F1768" s="113"/>
      <c r="G1768" s="129"/>
      <c r="H1768" s="129"/>
    </row>
    <row r="1769" spans="6:8">
      <c r="F1769" s="113"/>
      <c r="G1769" s="129"/>
      <c r="H1769" s="129"/>
    </row>
    <row r="1770" spans="6:8">
      <c r="F1770" s="113"/>
      <c r="G1770" s="129"/>
      <c r="H1770" s="129"/>
    </row>
    <row r="1771" spans="6:8">
      <c r="F1771" s="113"/>
      <c r="G1771" s="129"/>
      <c r="H1771" s="129"/>
    </row>
    <row r="1772" spans="6:8">
      <c r="F1772" s="113"/>
      <c r="G1772" s="129"/>
      <c r="H1772" s="129"/>
    </row>
    <row r="1773" spans="6:8">
      <c r="F1773" s="113"/>
      <c r="G1773" s="129"/>
      <c r="H1773" s="129"/>
    </row>
    <row r="1774" spans="6:8">
      <c r="F1774" s="113"/>
      <c r="G1774" s="129"/>
      <c r="H1774" s="129"/>
    </row>
    <row r="1775" spans="6:8">
      <c r="F1775" s="113"/>
      <c r="G1775" s="129"/>
      <c r="H1775" s="129"/>
    </row>
    <row r="1776" spans="6:8">
      <c r="F1776" s="113"/>
      <c r="G1776" s="129"/>
      <c r="H1776" s="129"/>
    </row>
    <row r="1777" spans="6:8">
      <c r="F1777" s="113"/>
      <c r="G1777" s="129"/>
      <c r="H1777" s="129"/>
    </row>
    <row r="1778" spans="6:8">
      <c r="F1778" s="113"/>
      <c r="G1778" s="129"/>
      <c r="H1778" s="129"/>
    </row>
    <row r="1779" spans="6:8">
      <c r="F1779" s="113"/>
      <c r="G1779" s="129"/>
      <c r="H1779" s="129"/>
    </row>
    <row r="1780" spans="6:8">
      <c r="F1780" s="113"/>
      <c r="G1780" s="129"/>
      <c r="H1780" s="129"/>
    </row>
    <row r="1781" spans="6:8">
      <c r="F1781" s="113"/>
      <c r="G1781" s="129"/>
      <c r="H1781" s="129"/>
    </row>
    <row r="1782" spans="6:8">
      <c r="F1782" s="113"/>
      <c r="G1782" s="129"/>
      <c r="H1782" s="129"/>
    </row>
    <row r="1783" spans="6:8">
      <c r="F1783" s="113"/>
      <c r="G1783" s="129"/>
      <c r="H1783" s="129"/>
    </row>
    <row r="1784" spans="6:8">
      <c r="F1784" s="113"/>
      <c r="G1784" s="129"/>
      <c r="H1784" s="129"/>
    </row>
    <row r="1785" spans="6:8">
      <c r="F1785" s="113"/>
      <c r="G1785" s="129"/>
      <c r="H1785" s="129"/>
    </row>
    <row r="1786" spans="6:8">
      <c r="F1786" s="113"/>
      <c r="G1786" s="129"/>
      <c r="H1786" s="129"/>
    </row>
    <row r="1787" spans="6:8">
      <c r="F1787" s="113"/>
      <c r="G1787" s="129"/>
      <c r="H1787" s="129"/>
    </row>
    <row r="1788" spans="6:8">
      <c r="F1788" s="113"/>
      <c r="G1788" s="129"/>
      <c r="H1788" s="129"/>
    </row>
    <row r="1789" spans="6:8">
      <c r="F1789" s="113"/>
      <c r="G1789" s="129"/>
      <c r="H1789" s="129"/>
    </row>
    <row r="1790" spans="6:8">
      <c r="F1790" s="113"/>
      <c r="G1790" s="129"/>
      <c r="H1790" s="129"/>
    </row>
    <row r="1791" spans="6:8">
      <c r="F1791" s="113"/>
      <c r="G1791" s="129"/>
      <c r="H1791" s="129"/>
    </row>
    <row r="1792" spans="6:8">
      <c r="F1792" s="113"/>
      <c r="G1792" s="129"/>
      <c r="H1792" s="129"/>
    </row>
    <row r="1793" spans="6:8">
      <c r="F1793" s="113"/>
      <c r="G1793" s="129"/>
      <c r="H1793" s="129"/>
    </row>
    <row r="1794" spans="6:8">
      <c r="F1794" s="113"/>
      <c r="G1794" s="129"/>
      <c r="H1794" s="129"/>
    </row>
    <row r="1795" spans="6:8">
      <c r="F1795" s="113"/>
      <c r="G1795" s="129"/>
      <c r="H1795" s="129"/>
    </row>
    <row r="1796" spans="6:8">
      <c r="F1796" s="113"/>
      <c r="G1796" s="129"/>
      <c r="H1796" s="129"/>
    </row>
    <row r="1797" spans="6:8">
      <c r="F1797" s="113"/>
      <c r="G1797" s="129"/>
      <c r="H1797" s="129"/>
    </row>
    <row r="1798" spans="6:8">
      <c r="F1798" s="113"/>
      <c r="G1798" s="129"/>
      <c r="H1798" s="129"/>
    </row>
    <row r="1799" spans="6:8">
      <c r="F1799" s="113"/>
      <c r="G1799" s="129"/>
      <c r="H1799" s="129"/>
    </row>
    <row r="1800" spans="6:8">
      <c r="F1800" s="113"/>
      <c r="G1800" s="129"/>
      <c r="H1800" s="129"/>
    </row>
    <row r="1801" spans="6:8">
      <c r="F1801" s="113"/>
      <c r="G1801" s="129"/>
      <c r="H1801" s="129"/>
    </row>
    <row r="1802" spans="6:8">
      <c r="F1802" s="113"/>
      <c r="G1802" s="129"/>
      <c r="H1802" s="129"/>
    </row>
    <row r="1803" spans="6:8">
      <c r="F1803" s="113"/>
      <c r="G1803" s="129"/>
      <c r="H1803" s="129"/>
    </row>
    <row r="1804" spans="6:8">
      <c r="F1804" s="113"/>
      <c r="G1804" s="129"/>
      <c r="H1804" s="129"/>
    </row>
    <row r="1805" spans="6:8">
      <c r="F1805" s="113"/>
      <c r="G1805" s="129"/>
      <c r="H1805" s="129"/>
    </row>
    <row r="1806" spans="6:8">
      <c r="F1806" s="113"/>
      <c r="G1806" s="129"/>
      <c r="H1806" s="129"/>
    </row>
    <row r="1807" spans="6:8">
      <c r="F1807" s="113"/>
      <c r="G1807" s="129"/>
      <c r="H1807" s="129"/>
    </row>
    <row r="1808" spans="6:8">
      <c r="F1808" s="113"/>
      <c r="G1808" s="129"/>
      <c r="H1808" s="129"/>
    </row>
    <row r="1809" spans="6:8">
      <c r="F1809" s="113"/>
      <c r="G1809" s="129"/>
      <c r="H1809" s="129"/>
    </row>
    <row r="1810" spans="6:8">
      <c r="F1810" s="113"/>
      <c r="G1810" s="129"/>
      <c r="H1810" s="129"/>
    </row>
    <row r="1811" spans="6:8">
      <c r="F1811" s="113"/>
      <c r="G1811" s="129"/>
      <c r="H1811" s="129"/>
    </row>
    <row r="1812" spans="6:8">
      <c r="F1812" s="113"/>
      <c r="G1812" s="129"/>
      <c r="H1812" s="129"/>
    </row>
    <row r="1813" spans="6:8">
      <c r="F1813" s="113"/>
      <c r="G1813" s="129"/>
      <c r="H1813" s="129"/>
    </row>
    <row r="1814" spans="6:8">
      <c r="F1814" s="113"/>
      <c r="G1814" s="129"/>
      <c r="H1814" s="129"/>
    </row>
    <row r="1815" spans="6:8">
      <c r="F1815" s="113"/>
      <c r="G1815" s="129"/>
      <c r="H1815" s="129"/>
    </row>
    <row r="1816" spans="6:8">
      <c r="F1816" s="113"/>
      <c r="G1816" s="129"/>
      <c r="H1816" s="129"/>
    </row>
    <row r="1817" spans="6:8">
      <c r="F1817" s="113"/>
      <c r="G1817" s="129"/>
      <c r="H1817" s="129"/>
    </row>
    <row r="1818" spans="6:8">
      <c r="F1818" s="113"/>
      <c r="G1818" s="129"/>
      <c r="H1818" s="129"/>
    </row>
    <row r="1819" spans="6:8">
      <c r="F1819" s="113"/>
      <c r="G1819" s="129"/>
      <c r="H1819" s="129"/>
    </row>
    <row r="1820" spans="6:8">
      <c r="F1820" s="113"/>
      <c r="G1820" s="129"/>
      <c r="H1820" s="129"/>
    </row>
    <row r="1821" spans="6:8">
      <c r="F1821" s="113"/>
      <c r="G1821" s="129"/>
      <c r="H1821" s="129"/>
    </row>
    <row r="1822" spans="6:8">
      <c r="F1822" s="113"/>
      <c r="G1822" s="129"/>
      <c r="H1822" s="129"/>
    </row>
    <row r="1823" spans="6:8">
      <c r="F1823" s="113"/>
      <c r="G1823" s="129"/>
      <c r="H1823" s="129"/>
    </row>
    <row r="1824" spans="6:8">
      <c r="F1824" s="113"/>
      <c r="G1824" s="129"/>
      <c r="H1824" s="129"/>
    </row>
    <row r="1825" spans="6:8">
      <c r="F1825" s="113"/>
      <c r="G1825" s="129"/>
      <c r="H1825" s="129"/>
    </row>
    <row r="1826" spans="6:8">
      <c r="F1826" s="113"/>
      <c r="G1826" s="129"/>
      <c r="H1826" s="129"/>
    </row>
    <row r="1827" spans="6:8">
      <c r="F1827" s="113"/>
      <c r="G1827" s="129"/>
      <c r="H1827" s="129"/>
    </row>
    <row r="1828" spans="6:8">
      <c r="F1828" s="113"/>
      <c r="G1828" s="129"/>
      <c r="H1828" s="129"/>
    </row>
    <row r="1829" spans="6:8">
      <c r="F1829" s="113"/>
      <c r="G1829" s="129"/>
      <c r="H1829" s="129"/>
    </row>
    <row r="1830" spans="6:8">
      <c r="F1830" s="113"/>
      <c r="G1830" s="129"/>
      <c r="H1830" s="129"/>
    </row>
    <row r="1831" spans="6:8">
      <c r="F1831" s="113"/>
      <c r="G1831" s="129"/>
      <c r="H1831" s="129"/>
    </row>
    <row r="1832" spans="6:8">
      <c r="F1832" s="113"/>
      <c r="G1832" s="129"/>
      <c r="H1832" s="129"/>
    </row>
    <row r="1833" spans="6:8">
      <c r="F1833" s="113"/>
      <c r="G1833" s="129"/>
      <c r="H1833" s="129"/>
    </row>
    <row r="1834" spans="6:8">
      <c r="F1834" s="113"/>
      <c r="G1834" s="129"/>
      <c r="H1834" s="129"/>
    </row>
    <row r="1835" spans="6:8">
      <c r="F1835" s="113"/>
      <c r="G1835" s="129"/>
      <c r="H1835" s="129"/>
    </row>
    <row r="1836" spans="6:8">
      <c r="F1836" s="113"/>
      <c r="G1836" s="129"/>
      <c r="H1836" s="129"/>
    </row>
    <row r="1837" spans="6:8">
      <c r="F1837" s="113"/>
      <c r="G1837" s="129"/>
      <c r="H1837" s="129"/>
    </row>
    <row r="1838" spans="6:8">
      <c r="F1838" s="113"/>
      <c r="G1838" s="129"/>
      <c r="H1838" s="129"/>
    </row>
    <row r="1839" spans="6:8">
      <c r="F1839" s="113"/>
      <c r="G1839" s="129"/>
      <c r="H1839" s="129"/>
    </row>
    <row r="1840" spans="6:8">
      <c r="F1840" s="113"/>
      <c r="G1840" s="129"/>
      <c r="H1840" s="129"/>
    </row>
    <row r="1841" spans="6:8">
      <c r="F1841" s="113"/>
      <c r="G1841" s="129"/>
      <c r="H1841" s="129"/>
    </row>
    <row r="1842" spans="6:8">
      <c r="F1842" s="113"/>
      <c r="G1842" s="129"/>
      <c r="H1842" s="129"/>
    </row>
    <row r="1843" spans="6:8">
      <c r="F1843" s="113"/>
      <c r="G1843" s="129"/>
      <c r="H1843" s="129"/>
    </row>
    <row r="1844" spans="6:8">
      <c r="F1844" s="113"/>
      <c r="G1844" s="129"/>
      <c r="H1844" s="129"/>
    </row>
    <row r="1845" spans="6:8">
      <c r="F1845" s="113"/>
      <c r="G1845" s="129"/>
      <c r="H1845" s="129"/>
    </row>
    <row r="1846" spans="6:8">
      <c r="F1846" s="113"/>
      <c r="G1846" s="129"/>
      <c r="H1846" s="129"/>
    </row>
    <row r="1847" spans="6:8">
      <c r="F1847" s="113"/>
      <c r="G1847" s="129"/>
      <c r="H1847" s="129"/>
    </row>
    <row r="1848" spans="6:8">
      <c r="F1848" s="113"/>
      <c r="G1848" s="129"/>
      <c r="H1848" s="129"/>
    </row>
    <row r="1849" spans="6:8">
      <c r="F1849" s="113"/>
      <c r="G1849" s="129"/>
      <c r="H1849" s="129"/>
    </row>
    <row r="1850" spans="6:8">
      <c r="F1850" s="113"/>
      <c r="G1850" s="129"/>
      <c r="H1850" s="129"/>
    </row>
    <row r="1851" spans="6:8">
      <c r="F1851" s="113"/>
      <c r="G1851" s="129"/>
      <c r="H1851" s="129"/>
    </row>
    <row r="1852" spans="6:8">
      <c r="F1852" s="113"/>
      <c r="G1852" s="129"/>
      <c r="H1852" s="129"/>
    </row>
    <row r="1853" spans="6:8">
      <c r="F1853" s="113"/>
      <c r="G1853" s="129"/>
      <c r="H1853" s="129"/>
    </row>
    <row r="1854" spans="6:8">
      <c r="F1854" s="113"/>
      <c r="G1854" s="129"/>
      <c r="H1854" s="129"/>
    </row>
    <row r="1855" spans="6:8">
      <c r="F1855" s="113"/>
      <c r="G1855" s="129"/>
      <c r="H1855" s="129"/>
    </row>
    <row r="1856" spans="6:8">
      <c r="F1856" s="113"/>
      <c r="G1856" s="129"/>
      <c r="H1856" s="129"/>
    </row>
    <row r="1857" spans="6:8">
      <c r="F1857" s="113"/>
      <c r="G1857" s="129"/>
      <c r="H1857" s="129"/>
    </row>
    <row r="1858" spans="6:8">
      <c r="F1858" s="113"/>
      <c r="G1858" s="129"/>
      <c r="H1858" s="129"/>
    </row>
    <row r="1859" spans="6:8">
      <c r="F1859" s="113"/>
      <c r="G1859" s="129"/>
      <c r="H1859" s="129"/>
    </row>
    <row r="1860" spans="6:8">
      <c r="F1860" s="113"/>
      <c r="G1860" s="129"/>
      <c r="H1860" s="129"/>
    </row>
    <row r="1861" spans="6:8">
      <c r="F1861" s="113"/>
      <c r="G1861" s="129"/>
      <c r="H1861" s="129"/>
    </row>
    <row r="1862" spans="6:8">
      <c r="F1862" s="113"/>
      <c r="G1862" s="129"/>
      <c r="H1862" s="129"/>
    </row>
    <row r="1863" spans="6:8">
      <c r="F1863" s="113"/>
      <c r="G1863" s="129"/>
      <c r="H1863" s="129"/>
    </row>
    <row r="1864" spans="6:8">
      <c r="F1864" s="113"/>
      <c r="G1864" s="129"/>
      <c r="H1864" s="129"/>
    </row>
    <row r="1865" spans="6:8">
      <c r="F1865" s="113"/>
      <c r="G1865" s="129"/>
      <c r="H1865" s="129"/>
    </row>
    <row r="1866" spans="6:8">
      <c r="F1866" s="113"/>
      <c r="G1866" s="129"/>
      <c r="H1866" s="129"/>
    </row>
    <row r="1867" spans="6:8">
      <c r="F1867" s="113"/>
      <c r="G1867" s="129"/>
      <c r="H1867" s="129"/>
    </row>
    <row r="1868" spans="6:8">
      <c r="F1868" s="113"/>
      <c r="G1868" s="129"/>
      <c r="H1868" s="129"/>
    </row>
    <row r="1869" spans="6:8">
      <c r="F1869" s="113"/>
      <c r="G1869" s="129"/>
      <c r="H1869" s="129"/>
    </row>
    <row r="1870" spans="6:8">
      <c r="F1870" s="113"/>
      <c r="G1870" s="129"/>
      <c r="H1870" s="129"/>
    </row>
    <row r="1871" spans="6:8">
      <c r="F1871" s="113"/>
      <c r="G1871" s="129"/>
      <c r="H1871" s="129"/>
    </row>
    <row r="1872" spans="6:8">
      <c r="F1872" s="113"/>
      <c r="G1872" s="129"/>
      <c r="H1872" s="129"/>
    </row>
    <row r="1873" spans="6:8">
      <c r="F1873" s="113"/>
      <c r="G1873" s="129"/>
      <c r="H1873" s="129"/>
    </row>
    <row r="1874" spans="6:8">
      <c r="F1874" s="113"/>
      <c r="G1874" s="129"/>
      <c r="H1874" s="129"/>
    </row>
    <row r="1875" spans="6:8">
      <c r="F1875" s="113"/>
      <c r="G1875" s="129"/>
      <c r="H1875" s="129"/>
    </row>
    <row r="1876" spans="6:8">
      <c r="F1876" s="113"/>
      <c r="G1876" s="129"/>
      <c r="H1876" s="129"/>
    </row>
    <row r="1877" spans="6:8">
      <c r="F1877" s="113"/>
      <c r="G1877" s="129"/>
      <c r="H1877" s="129"/>
    </row>
    <row r="1878" spans="6:8">
      <c r="F1878" s="113"/>
      <c r="G1878" s="129"/>
      <c r="H1878" s="129"/>
    </row>
    <row r="1879" spans="6:8">
      <c r="F1879" s="113"/>
      <c r="G1879" s="129"/>
      <c r="H1879" s="129"/>
    </row>
    <row r="1880" spans="6:8">
      <c r="F1880" s="113"/>
      <c r="G1880" s="129"/>
      <c r="H1880" s="129"/>
    </row>
    <row r="1881" spans="6:8">
      <c r="F1881" s="113"/>
      <c r="G1881" s="129"/>
      <c r="H1881" s="129"/>
    </row>
    <row r="1882" spans="6:8">
      <c r="F1882" s="113"/>
      <c r="G1882" s="129"/>
      <c r="H1882" s="129"/>
    </row>
    <row r="1883" spans="6:8">
      <c r="F1883" s="113"/>
      <c r="G1883" s="129"/>
      <c r="H1883" s="129"/>
    </row>
    <row r="1884" spans="6:8">
      <c r="F1884" s="113"/>
      <c r="G1884" s="129"/>
      <c r="H1884" s="129"/>
    </row>
    <row r="1885" spans="6:8">
      <c r="F1885" s="113"/>
      <c r="G1885" s="129"/>
      <c r="H1885" s="129"/>
    </row>
    <row r="1886" spans="6:8">
      <c r="F1886" s="113"/>
      <c r="G1886" s="129"/>
      <c r="H1886" s="129"/>
    </row>
    <row r="1887" spans="6:8">
      <c r="F1887" s="113"/>
      <c r="G1887" s="129"/>
      <c r="H1887" s="129"/>
    </row>
    <row r="1888" spans="6:8">
      <c r="F1888" s="113"/>
      <c r="G1888" s="129"/>
      <c r="H1888" s="129"/>
    </row>
    <row r="1889" spans="6:8">
      <c r="F1889" s="113"/>
      <c r="G1889" s="129"/>
      <c r="H1889" s="129"/>
    </row>
    <row r="1890" spans="6:8">
      <c r="F1890" s="113"/>
      <c r="G1890" s="129"/>
      <c r="H1890" s="129"/>
    </row>
    <row r="1891" spans="6:8">
      <c r="F1891" s="113"/>
      <c r="G1891" s="129"/>
      <c r="H1891" s="129"/>
    </row>
    <row r="1892" spans="6:8">
      <c r="F1892" s="113"/>
      <c r="G1892" s="129"/>
      <c r="H1892" s="129"/>
    </row>
    <row r="1893" spans="6:8">
      <c r="F1893" s="113"/>
      <c r="G1893" s="129"/>
      <c r="H1893" s="129"/>
    </row>
    <row r="1894" spans="6:8">
      <c r="F1894" s="113"/>
      <c r="G1894" s="129"/>
      <c r="H1894" s="129"/>
    </row>
    <row r="1895" spans="6:8">
      <c r="F1895" s="113"/>
      <c r="G1895" s="129"/>
      <c r="H1895" s="129"/>
    </row>
    <row r="1896" spans="6:8">
      <c r="F1896" s="113"/>
      <c r="G1896" s="129"/>
      <c r="H1896" s="129"/>
    </row>
    <row r="1897" spans="6:8">
      <c r="F1897" s="113"/>
      <c r="G1897" s="129"/>
      <c r="H1897" s="129"/>
    </row>
    <row r="1898" spans="6:8">
      <c r="F1898" s="113"/>
      <c r="G1898" s="129"/>
      <c r="H1898" s="129"/>
    </row>
    <row r="1899" spans="6:8">
      <c r="F1899" s="113"/>
      <c r="G1899" s="129"/>
      <c r="H1899" s="129"/>
    </row>
    <row r="1900" spans="6:8">
      <c r="F1900" s="113"/>
      <c r="G1900" s="129"/>
      <c r="H1900" s="129"/>
    </row>
    <row r="1901" spans="6:8">
      <c r="F1901" s="113"/>
      <c r="G1901" s="129"/>
      <c r="H1901" s="129"/>
    </row>
    <row r="1902" spans="6:8">
      <c r="F1902" s="113"/>
      <c r="G1902" s="129"/>
      <c r="H1902" s="129"/>
    </row>
    <row r="1903" spans="6:8">
      <c r="F1903" s="113"/>
      <c r="G1903" s="129"/>
      <c r="H1903" s="129"/>
    </row>
    <row r="1904" spans="6:8">
      <c r="F1904" s="113"/>
      <c r="G1904" s="129"/>
      <c r="H1904" s="129"/>
    </row>
    <row r="1905" spans="6:8">
      <c r="F1905" s="113"/>
      <c r="G1905" s="129"/>
      <c r="H1905" s="129"/>
    </row>
    <row r="1906" spans="6:8">
      <c r="F1906" s="113"/>
      <c r="G1906" s="129"/>
      <c r="H1906" s="129"/>
    </row>
    <row r="1907" spans="6:8">
      <c r="F1907" s="113"/>
      <c r="G1907" s="129"/>
      <c r="H1907" s="129"/>
    </row>
    <row r="1908" spans="6:8">
      <c r="F1908" s="113"/>
      <c r="G1908" s="129"/>
      <c r="H1908" s="129"/>
    </row>
    <row r="1909" spans="6:8">
      <c r="F1909" s="113"/>
      <c r="G1909" s="129"/>
      <c r="H1909" s="129"/>
    </row>
    <row r="1910" spans="6:8">
      <c r="F1910" s="113"/>
      <c r="G1910" s="129"/>
      <c r="H1910" s="129"/>
    </row>
    <row r="1911" spans="6:8">
      <c r="F1911" s="113"/>
      <c r="G1911" s="129"/>
      <c r="H1911" s="129"/>
    </row>
    <row r="1912" spans="6:8">
      <c r="F1912" s="113"/>
      <c r="G1912" s="129"/>
      <c r="H1912" s="129"/>
    </row>
    <row r="1913" spans="6:8">
      <c r="F1913" s="113"/>
      <c r="G1913" s="129"/>
      <c r="H1913" s="129"/>
    </row>
    <row r="1914" spans="6:8">
      <c r="F1914" s="113"/>
      <c r="G1914" s="129"/>
      <c r="H1914" s="129"/>
    </row>
    <row r="1915" spans="6:8">
      <c r="F1915" s="113"/>
      <c r="G1915" s="129"/>
      <c r="H1915" s="129"/>
    </row>
    <row r="1916" spans="6:8">
      <c r="F1916" s="113"/>
      <c r="G1916" s="129"/>
      <c r="H1916" s="129"/>
    </row>
    <row r="1917" spans="6:8">
      <c r="F1917" s="113"/>
      <c r="G1917" s="129"/>
      <c r="H1917" s="129"/>
    </row>
    <row r="1918" spans="6:8">
      <c r="F1918" s="113"/>
      <c r="G1918" s="129"/>
      <c r="H1918" s="129"/>
    </row>
    <row r="1919" spans="6:8">
      <c r="F1919" s="113"/>
      <c r="G1919" s="129"/>
      <c r="H1919" s="129"/>
    </row>
    <row r="1920" spans="6:8">
      <c r="F1920" s="113"/>
      <c r="G1920" s="129"/>
      <c r="H1920" s="129"/>
    </row>
    <row r="1921" spans="6:8">
      <c r="F1921" s="113"/>
      <c r="G1921" s="129"/>
      <c r="H1921" s="129"/>
    </row>
    <row r="1922" spans="6:8">
      <c r="F1922" s="113"/>
      <c r="G1922" s="129"/>
      <c r="H1922" s="129"/>
    </row>
    <row r="1923" spans="6:8">
      <c r="F1923" s="113"/>
      <c r="G1923" s="129"/>
      <c r="H1923" s="129"/>
    </row>
    <row r="1924" spans="6:8">
      <c r="F1924" s="113"/>
      <c r="G1924" s="129"/>
      <c r="H1924" s="129"/>
    </row>
    <row r="1925" spans="6:8">
      <c r="F1925" s="113"/>
      <c r="G1925" s="129"/>
      <c r="H1925" s="129"/>
    </row>
    <row r="1926" spans="6:8">
      <c r="F1926" s="113"/>
      <c r="G1926" s="129"/>
      <c r="H1926" s="129"/>
    </row>
    <row r="1927" spans="6:8">
      <c r="F1927" s="113"/>
      <c r="G1927" s="129"/>
      <c r="H1927" s="129"/>
    </row>
    <row r="1928" spans="6:8">
      <c r="F1928" s="113"/>
      <c r="G1928" s="129"/>
      <c r="H1928" s="129"/>
    </row>
    <row r="1929" spans="6:8">
      <c r="F1929" s="113"/>
      <c r="G1929" s="129"/>
      <c r="H1929" s="129"/>
    </row>
    <row r="1930" spans="6:8">
      <c r="F1930" s="113"/>
      <c r="G1930" s="129"/>
      <c r="H1930" s="129"/>
    </row>
    <row r="1931" spans="6:8">
      <c r="F1931" s="113"/>
      <c r="G1931" s="129"/>
      <c r="H1931" s="129"/>
    </row>
    <row r="1932" spans="6:8">
      <c r="F1932" s="113"/>
      <c r="G1932" s="129"/>
      <c r="H1932" s="129"/>
    </row>
    <row r="1933" spans="6:8">
      <c r="F1933" s="113"/>
      <c r="G1933" s="129"/>
      <c r="H1933" s="129"/>
    </row>
    <row r="1934" spans="6:8">
      <c r="F1934" s="113"/>
      <c r="G1934" s="129"/>
      <c r="H1934" s="129"/>
    </row>
    <row r="1935" spans="6:8">
      <c r="F1935" s="113"/>
      <c r="G1935" s="129"/>
      <c r="H1935" s="129"/>
    </row>
    <row r="1936" spans="6:8">
      <c r="F1936" s="113"/>
      <c r="G1936" s="129"/>
      <c r="H1936" s="129"/>
    </row>
    <row r="1937" spans="6:8">
      <c r="F1937" s="113"/>
      <c r="G1937" s="129"/>
      <c r="H1937" s="129"/>
    </row>
    <row r="1938" spans="6:8">
      <c r="F1938" s="113"/>
      <c r="G1938" s="129"/>
      <c r="H1938" s="129"/>
    </row>
    <row r="1939" spans="6:8">
      <c r="F1939" s="113"/>
      <c r="G1939" s="129"/>
      <c r="H1939" s="129"/>
    </row>
    <row r="1940" spans="6:8">
      <c r="F1940" s="113"/>
      <c r="G1940" s="129"/>
      <c r="H1940" s="129"/>
    </row>
    <row r="1941" spans="6:8">
      <c r="F1941" s="113"/>
      <c r="G1941" s="129"/>
      <c r="H1941" s="129"/>
    </row>
    <row r="1942" spans="6:8">
      <c r="F1942" s="113"/>
      <c r="G1942" s="129"/>
      <c r="H1942" s="129"/>
    </row>
    <row r="1943" spans="6:8">
      <c r="F1943" s="113"/>
      <c r="G1943" s="129"/>
      <c r="H1943" s="129"/>
    </row>
    <row r="1944" spans="6:8">
      <c r="F1944" s="113"/>
      <c r="G1944" s="129"/>
      <c r="H1944" s="129"/>
    </row>
    <row r="1945" spans="6:8">
      <c r="F1945" s="113"/>
      <c r="G1945" s="129"/>
      <c r="H1945" s="129"/>
    </row>
    <row r="1946" spans="6:8">
      <c r="F1946" s="113"/>
      <c r="G1946" s="129"/>
      <c r="H1946" s="129"/>
    </row>
    <row r="1947" spans="6:8">
      <c r="F1947" s="113"/>
      <c r="G1947" s="129"/>
      <c r="H1947" s="129"/>
    </row>
    <row r="1948" spans="6:8">
      <c r="F1948" s="113"/>
      <c r="G1948" s="129"/>
      <c r="H1948" s="129"/>
    </row>
    <row r="1949" spans="6:8">
      <c r="F1949" s="113"/>
      <c r="G1949" s="129"/>
      <c r="H1949" s="129"/>
    </row>
    <row r="1950" spans="6:8">
      <c r="F1950" s="113"/>
      <c r="G1950" s="129"/>
      <c r="H1950" s="129"/>
    </row>
    <row r="1951" spans="6:8">
      <c r="F1951" s="113"/>
      <c r="G1951" s="129"/>
      <c r="H1951" s="129"/>
    </row>
    <row r="1952" spans="6:8">
      <c r="F1952" s="113"/>
      <c r="G1952" s="129"/>
      <c r="H1952" s="129"/>
    </row>
    <row r="1953" spans="6:8">
      <c r="F1953" s="113"/>
      <c r="G1953" s="129"/>
      <c r="H1953" s="129"/>
    </row>
    <row r="1954" spans="6:8">
      <c r="F1954" s="113"/>
      <c r="G1954" s="129"/>
      <c r="H1954" s="129"/>
    </row>
    <row r="1955" spans="6:8">
      <c r="F1955" s="113"/>
      <c r="G1955" s="129"/>
      <c r="H1955" s="129"/>
    </row>
    <row r="1956" spans="6:8">
      <c r="F1956" s="113"/>
      <c r="G1956" s="129"/>
      <c r="H1956" s="129"/>
    </row>
    <row r="1957" spans="6:8">
      <c r="F1957" s="113"/>
      <c r="G1957" s="129"/>
      <c r="H1957" s="129"/>
    </row>
    <row r="1958" spans="6:8">
      <c r="F1958" s="113"/>
      <c r="G1958" s="129"/>
      <c r="H1958" s="129"/>
    </row>
    <row r="1959" spans="6:8">
      <c r="F1959" s="113"/>
      <c r="G1959" s="129"/>
      <c r="H1959" s="129"/>
    </row>
    <row r="1960" spans="6:8">
      <c r="F1960" s="113"/>
      <c r="G1960" s="129"/>
      <c r="H1960" s="129"/>
    </row>
    <row r="1961" spans="6:8">
      <c r="F1961" s="113"/>
      <c r="G1961" s="129"/>
      <c r="H1961" s="129"/>
    </row>
    <row r="1962" spans="6:8">
      <c r="F1962" s="113"/>
      <c r="G1962" s="129"/>
      <c r="H1962" s="129"/>
    </row>
    <row r="1963" spans="6:8">
      <c r="F1963" s="113"/>
      <c r="G1963" s="129"/>
      <c r="H1963" s="129"/>
    </row>
    <row r="1964" spans="6:8">
      <c r="F1964" s="113"/>
      <c r="G1964" s="129"/>
      <c r="H1964" s="129"/>
    </row>
    <row r="1965" spans="6:8">
      <c r="F1965" s="113"/>
      <c r="G1965" s="129"/>
      <c r="H1965" s="129"/>
    </row>
    <row r="1966" spans="6:8">
      <c r="F1966" s="113"/>
      <c r="G1966" s="129"/>
      <c r="H1966" s="129"/>
    </row>
    <row r="1967" spans="6:8">
      <c r="F1967" s="113"/>
      <c r="G1967" s="129"/>
      <c r="H1967" s="129"/>
    </row>
    <row r="1968" spans="6:8">
      <c r="F1968" s="113"/>
      <c r="G1968" s="129"/>
      <c r="H1968" s="129"/>
    </row>
    <row r="1969" spans="6:8">
      <c r="F1969" s="113"/>
      <c r="G1969" s="129"/>
      <c r="H1969" s="129"/>
    </row>
    <row r="1970" spans="6:8">
      <c r="F1970" s="113"/>
      <c r="G1970" s="129"/>
      <c r="H1970" s="129"/>
    </row>
    <row r="1971" spans="6:8">
      <c r="F1971" s="113"/>
      <c r="G1971" s="129"/>
      <c r="H1971" s="129"/>
    </row>
    <row r="1972" spans="6:8">
      <c r="F1972" s="113"/>
      <c r="G1972" s="129"/>
      <c r="H1972" s="129"/>
    </row>
    <row r="1973" spans="6:8">
      <c r="F1973" s="113"/>
      <c r="G1973" s="129"/>
      <c r="H1973" s="129"/>
    </row>
    <row r="1974" spans="6:8">
      <c r="F1974" s="113"/>
      <c r="G1974" s="129"/>
      <c r="H1974" s="129"/>
    </row>
    <row r="1975" spans="6:8">
      <c r="F1975" s="113"/>
      <c r="G1975" s="129"/>
      <c r="H1975" s="129"/>
    </row>
    <row r="1976" spans="6:8">
      <c r="F1976" s="113"/>
      <c r="G1976" s="129"/>
      <c r="H1976" s="129"/>
    </row>
    <row r="1977" spans="6:8">
      <c r="F1977" s="113"/>
      <c r="G1977" s="129"/>
      <c r="H1977" s="129"/>
    </row>
    <row r="1978" spans="6:8">
      <c r="F1978" s="113"/>
      <c r="G1978" s="129"/>
      <c r="H1978" s="129"/>
    </row>
    <row r="1979" spans="6:8">
      <c r="F1979" s="113"/>
      <c r="G1979" s="129"/>
      <c r="H1979" s="129"/>
    </row>
    <row r="1980" spans="6:8">
      <c r="F1980" s="113"/>
      <c r="G1980" s="129"/>
      <c r="H1980" s="129"/>
    </row>
    <row r="1981" spans="6:8">
      <c r="F1981" s="113"/>
      <c r="G1981" s="129"/>
      <c r="H1981" s="129"/>
    </row>
    <row r="1982" spans="6:8">
      <c r="F1982" s="113"/>
      <c r="G1982" s="129"/>
      <c r="H1982" s="129"/>
    </row>
    <row r="1983" spans="6:8">
      <c r="F1983" s="113"/>
      <c r="G1983" s="129"/>
      <c r="H1983" s="129"/>
    </row>
    <row r="1984" spans="6:8">
      <c r="F1984" s="113"/>
      <c r="G1984" s="129"/>
      <c r="H1984" s="129"/>
    </row>
    <row r="1985" spans="6:8">
      <c r="F1985" s="113"/>
      <c r="G1985" s="129"/>
      <c r="H1985" s="129"/>
    </row>
    <row r="1986" spans="6:8">
      <c r="F1986" s="113"/>
      <c r="G1986" s="129"/>
      <c r="H1986" s="129"/>
    </row>
    <row r="1987" spans="6:8">
      <c r="F1987" s="113"/>
      <c r="G1987" s="129"/>
      <c r="H1987" s="129"/>
    </row>
    <row r="1988" spans="6:8">
      <c r="F1988" s="113"/>
      <c r="G1988" s="129"/>
      <c r="H1988" s="129"/>
    </row>
    <row r="1989" spans="6:8">
      <c r="F1989" s="113"/>
      <c r="G1989" s="129"/>
      <c r="H1989" s="129"/>
    </row>
    <row r="1990" spans="6:8">
      <c r="F1990" s="113"/>
      <c r="G1990" s="129"/>
      <c r="H1990" s="129"/>
    </row>
    <row r="1991" spans="6:8">
      <c r="F1991" s="113"/>
      <c r="G1991" s="129"/>
      <c r="H1991" s="129"/>
    </row>
    <row r="1992" spans="6:8">
      <c r="F1992" s="113"/>
      <c r="G1992" s="129"/>
      <c r="H1992" s="129"/>
    </row>
    <row r="1993" spans="6:8">
      <c r="F1993" s="113"/>
      <c r="G1993" s="129"/>
      <c r="H1993" s="129"/>
    </row>
    <row r="1994" spans="6:8">
      <c r="F1994" s="113"/>
      <c r="G1994" s="129"/>
      <c r="H1994" s="129"/>
    </row>
    <row r="1995" spans="6:8">
      <c r="F1995" s="113"/>
      <c r="G1995" s="129"/>
      <c r="H1995" s="129"/>
    </row>
    <row r="1996" spans="6:8">
      <c r="F1996" s="113"/>
      <c r="G1996" s="129"/>
      <c r="H1996" s="129"/>
    </row>
    <row r="1997" spans="6:8">
      <c r="F1997" s="113"/>
      <c r="G1997" s="129"/>
      <c r="H1997" s="129"/>
    </row>
    <row r="1998" spans="6:8">
      <c r="F1998" s="113"/>
      <c r="G1998" s="129"/>
      <c r="H1998" s="129"/>
    </row>
    <row r="1999" spans="6:8">
      <c r="F1999" s="113"/>
      <c r="G1999" s="129"/>
      <c r="H1999" s="129"/>
    </row>
    <row r="2000" spans="6:8">
      <c r="F2000" s="113"/>
      <c r="G2000" s="129"/>
      <c r="H2000" s="129"/>
    </row>
    <row r="2001" spans="6:8">
      <c r="F2001" s="113"/>
      <c r="G2001" s="129"/>
      <c r="H2001" s="129"/>
    </row>
    <row r="2002" spans="6:8">
      <c r="F2002" s="113"/>
      <c r="G2002" s="129"/>
      <c r="H2002" s="129"/>
    </row>
    <row r="2003" spans="6:8">
      <c r="F2003" s="113"/>
      <c r="G2003" s="129"/>
      <c r="H2003" s="129"/>
    </row>
    <row r="2004" spans="6:8">
      <c r="F2004" s="113"/>
      <c r="G2004" s="129"/>
      <c r="H2004" s="129"/>
    </row>
    <row r="2005" spans="6:8">
      <c r="F2005" s="113"/>
      <c r="G2005" s="129"/>
      <c r="H2005" s="129"/>
    </row>
    <row r="2006" spans="6:8">
      <c r="F2006" s="113"/>
      <c r="G2006" s="129"/>
      <c r="H2006" s="129"/>
    </row>
    <row r="2007" spans="6:8">
      <c r="F2007" s="113"/>
      <c r="G2007" s="129"/>
    </row>
    <row r="2008" spans="6:8">
      <c r="F2008" s="113"/>
      <c r="G2008" s="129"/>
    </row>
    <row r="2009" spans="6:8">
      <c r="F2009" s="113"/>
      <c r="G2009" s="129"/>
    </row>
    <row r="2010" spans="6:8">
      <c r="F2010" s="113"/>
      <c r="G2010" s="129"/>
    </row>
    <row r="2011" spans="6:8">
      <c r="F2011" s="113"/>
      <c r="G2011" s="129"/>
    </row>
    <row r="2012" spans="6:8">
      <c r="F2012" s="113"/>
      <c r="G2012" s="129"/>
    </row>
    <row r="2013" spans="6:8">
      <c r="F2013" s="113"/>
      <c r="G2013" s="129"/>
    </row>
    <row r="2014" spans="6:8">
      <c r="F2014" s="113"/>
      <c r="G2014" s="129"/>
    </row>
    <row r="2015" spans="6:8">
      <c r="F2015" s="113"/>
      <c r="G2015" s="129"/>
    </row>
    <row r="2016" spans="6:8">
      <c r="F2016" s="113"/>
      <c r="G2016" s="129"/>
    </row>
    <row r="2017" spans="6:7">
      <c r="F2017" s="113"/>
      <c r="G2017" s="129"/>
    </row>
    <row r="2018" spans="6:7">
      <c r="F2018" s="113"/>
      <c r="G2018" s="129"/>
    </row>
    <row r="2019" spans="6:7">
      <c r="F2019" s="113"/>
      <c r="G2019" s="129"/>
    </row>
    <row r="2020" spans="6:7">
      <c r="F2020" s="113"/>
      <c r="G2020" s="129"/>
    </row>
    <row r="2021" spans="6:7">
      <c r="F2021" s="113"/>
      <c r="G2021" s="129"/>
    </row>
    <row r="2022" spans="6:7">
      <c r="F2022" s="113"/>
      <c r="G2022" s="129"/>
    </row>
    <row r="2023" spans="6:7">
      <c r="F2023" s="113"/>
      <c r="G2023" s="129"/>
    </row>
    <row r="2024" spans="6:7">
      <c r="F2024" s="113"/>
      <c r="G2024" s="129"/>
    </row>
    <row r="2025" spans="6:7">
      <c r="F2025" s="113"/>
      <c r="G2025" s="129"/>
    </row>
    <row r="2026" spans="6:7">
      <c r="F2026" s="113"/>
      <c r="G2026" s="129"/>
    </row>
    <row r="2027" spans="6:7">
      <c r="F2027" s="113"/>
      <c r="G2027" s="129"/>
    </row>
    <row r="2028" spans="6:7">
      <c r="F2028" s="113"/>
      <c r="G2028" s="129"/>
    </row>
    <row r="2029" spans="6:7">
      <c r="F2029" s="113"/>
      <c r="G2029" s="129"/>
    </row>
    <row r="2030" spans="6:7">
      <c r="F2030" s="113"/>
      <c r="G2030" s="129"/>
    </row>
    <row r="2031" spans="6:7">
      <c r="F2031" s="113"/>
      <c r="G2031" s="129"/>
    </row>
    <row r="2032" spans="6:7">
      <c r="F2032" s="113"/>
      <c r="G2032" s="129"/>
    </row>
    <row r="2033" spans="6:7">
      <c r="F2033" s="113"/>
      <c r="G2033" s="129"/>
    </row>
    <row r="2034" spans="6:7">
      <c r="F2034" s="113"/>
      <c r="G2034" s="129"/>
    </row>
    <row r="2035" spans="6:7">
      <c r="F2035" s="113"/>
      <c r="G2035" s="129"/>
    </row>
    <row r="2036" spans="6:7">
      <c r="F2036" s="113"/>
      <c r="G2036" s="129"/>
    </row>
    <row r="2037" spans="6:7">
      <c r="F2037" s="113"/>
      <c r="G2037" s="129"/>
    </row>
    <row r="2038" spans="6:7">
      <c r="F2038" s="113"/>
      <c r="G2038" s="129"/>
    </row>
    <row r="2039" spans="6:7">
      <c r="F2039" s="113"/>
      <c r="G2039" s="129"/>
    </row>
    <row r="2040" spans="6:7">
      <c r="F2040" s="113"/>
      <c r="G2040" s="129"/>
    </row>
    <row r="2041" spans="6:7">
      <c r="F2041" s="113"/>
      <c r="G2041" s="129"/>
    </row>
    <row r="2042" spans="6:7">
      <c r="F2042" s="113"/>
      <c r="G2042" s="129"/>
    </row>
    <row r="2043" spans="6:7">
      <c r="F2043" s="113"/>
      <c r="G2043" s="129"/>
    </row>
    <row r="2044" spans="6:7">
      <c r="F2044" s="113"/>
      <c r="G2044" s="129"/>
    </row>
    <row r="2045" spans="6:7">
      <c r="F2045" s="113"/>
      <c r="G2045" s="129"/>
    </row>
    <row r="2046" spans="6:7">
      <c r="F2046" s="113"/>
      <c r="G2046" s="129"/>
    </row>
    <row r="2047" spans="6:7">
      <c r="F2047" s="113"/>
      <c r="G2047" s="129"/>
    </row>
    <row r="2048" spans="6:7">
      <c r="F2048" s="113"/>
      <c r="G2048" s="129"/>
    </row>
    <row r="2049" spans="6:7">
      <c r="F2049" s="113"/>
      <c r="G2049" s="129"/>
    </row>
    <row r="2050" spans="6:7">
      <c r="F2050" s="113"/>
      <c r="G2050" s="129"/>
    </row>
    <row r="2051" spans="6:7">
      <c r="F2051" s="113"/>
      <c r="G2051" s="129"/>
    </row>
    <row r="2052" spans="6:7">
      <c r="F2052" s="113"/>
      <c r="G2052" s="129"/>
    </row>
    <row r="2053" spans="6:7">
      <c r="F2053" s="113"/>
      <c r="G2053" s="129"/>
    </row>
    <row r="2054" spans="6:7">
      <c r="F2054" s="113"/>
      <c r="G2054" s="129"/>
    </row>
    <row r="2055" spans="6:7">
      <c r="F2055" s="113"/>
      <c r="G2055" s="129"/>
    </row>
    <row r="2056" spans="6:7">
      <c r="F2056" s="113"/>
      <c r="G2056" s="129"/>
    </row>
    <row r="2057" spans="6:7">
      <c r="F2057" s="113"/>
      <c r="G2057" s="129"/>
    </row>
    <row r="2058" spans="6:7">
      <c r="F2058" s="113"/>
      <c r="G2058" s="129"/>
    </row>
    <row r="2059" spans="6:7">
      <c r="F2059" s="113"/>
      <c r="G2059" s="129"/>
    </row>
    <row r="2060" spans="6:7">
      <c r="F2060" s="113"/>
      <c r="G2060" s="129"/>
    </row>
    <row r="2061" spans="6:7">
      <c r="F2061" s="113"/>
      <c r="G2061" s="129"/>
    </row>
    <row r="2062" spans="6:7">
      <c r="F2062" s="113"/>
      <c r="G2062" s="129"/>
    </row>
    <row r="2063" spans="6:7">
      <c r="F2063" s="113"/>
      <c r="G2063" s="129"/>
    </row>
    <row r="2064" spans="6:7">
      <c r="F2064" s="113"/>
      <c r="G2064" s="129"/>
    </row>
    <row r="2065" spans="6:7">
      <c r="F2065" s="113"/>
      <c r="G2065" s="129"/>
    </row>
    <row r="2066" spans="6:7">
      <c r="F2066" s="113"/>
      <c r="G2066" s="129"/>
    </row>
    <row r="2067" spans="6:7">
      <c r="F2067" s="113"/>
      <c r="G2067" s="129"/>
    </row>
    <row r="2068" spans="6:7">
      <c r="F2068" s="113"/>
      <c r="G2068" s="129"/>
    </row>
    <row r="2069" spans="6:7">
      <c r="F2069" s="113"/>
      <c r="G2069" s="129"/>
    </row>
    <row r="2070" spans="6:7">
      <c r="F2070" s="113"/>
      <c r="G2070" s="129"/>
    </row>
    <row r="2071" spans="6:7">
      <c r="F2071" s="113"/>
      <c r="G2071" s="129"/>
    </row>
    <row r="2072" spans="6:7">
      <c r="F2072" s="113"/>
      <c r="G2072" s="129"/>
    </row>
    <row r="2073" spans="6:7">
      <c r="F2073" s="113"/>
      <c r="G2073" s="129"/>
    </row>
    <row r="2074" spans="6:7">
      <c r="F2074" s="113"/>
      <c r="G2074" s="129"/>
    </row>
    <row r="2075" spans="6:7">
      <c r="F2075" s="113"/>
      <c r="G2075" s="129"/>
    </row>
    <row r="2076" spans="6:7">
      <c r="F2076" s="113"/>
      <c r="G2076" s="129"/>
    </row>
    <row r="2077" spans="6:7">
      <c r="F2077" s="113"/>
      <c r="G2077" s="129"/>
    </row>
    <row r="2078" spans="6:7">
      <c r="F2078" s="113"/>
      <c r="G2078" s="129"/>
    </row>
    <row r="2079" spans="6:7">
      <c r="F2079" s="113"/>
      <c r="G2079" s="129"/>
    </row>
    <row r="2080" spans="6:7">
      <c r="F2080" s="113"/>
    </row>
    <row r="2081" spans="6:6">
      <c r="F2081" s="113"/>
    </row>
    <row r="2082" spans="6:6">
      <c r="F2082" s="113"/>
    </row>
    <row r="2083" spans="6:6">
      <c r="F2083" s="113"/>
    </row>
    <row r="2084" spans="6:6">
      <c r="F2084" s="113"/>
    </row>
    <row r="2085" spans="6:6">
      <c r="F2085" s="113"/>
    </row>
    <row r="2086" spans="6:6">
      <c r="F2086" s="113"/>
    </row>
    <row r="2087" spans="6:6">
      <c r="F2087" s="113"/>
    </row>
    <row r="2088" spans="6:6">
      <c r="F2088" s="113"/>
    </row>
    <row r="2089" spans="6:6">
      <c r="F2089" s="113"/>
    </row>
    <row r="2090" spans="6:6">
      <c r="F2090" s="113"/>
    </row>
    <row r="2091" spans="6:6">
      <c r="F2091" s="113"/>
    </row>
    <row r="2092" spans="6:6">
      <c r="F2092" s="113"/>
    </row>
    <row r="2093" spans="6:6">
      <c r="F2093" s="113"/>
    </row>
    <row r="2094" spans="6:6">
      <c r="F2094" s="113"/>
    </row>
    <row r="2095" spans="6:6">
      <c r="F2095" s="113"/>
    </row>
    <row r="2096" spans="6:6">
      <c r="F2096" s="113"/>
    </row>
    <row r="2097" spans="6:6">
      <c r="F2097" s="113"/>
    </row>
    <row r="2098" spans="6:6">
      <c r="F2098" s="113"/>
    </row>
    <row r="2099" spans="6:6">
      <c r="F2099" s="113"/>
    </row>
    <row r="2100" spans="6:6">
      <c r="F2100" s="113"/>
    </row>
    <row r="2101" spans="6:6">
      <c r="F2101" s="113"/>
    </row>
    <row r="2102" spans="6:6">
      <c r="F2102" s="113"/>
    </row>
    <row r="2103" spans="6:6">
      <c r="F2103" s="113"/>
    </row>
    <row r="2104" spans="6:6">
      <c r="F2104" s="113"/>
    </row>
    <row r="2105" spans="6:6">
      <c r="F2105" s="113"/>
    </row>
    <row r="2106" spans="6:6">
      <c r="F2106" s="113"/>
    </row>
    <row r="2107" spans="6:6">
      <c r="F2107" s="113"/>
    </row>
    <row r="2108" spans="6:6">
      <c r="F2108" s="113"/>
    </row>
    <row r="2109" spans="6:6">
      <c r="F2109" s="113"/>
    </row>
    <row r="2110" spans="6:6">
      <c r="F2110" s="113"/>
    </row>
    <row r="2111" spans="6:6">
      <c r="F2111" s="113"/>
    </row>
    <row r="2112" spans="6:6">
      <c r="F2112" s="113"/>
    </row>
    <row r="2113" spans="6:6">
      <c r="F2113" s="113"/>
    </row>
    <row r="2114" spans="6:6">
      <c r="F2114" s="113"/>
    </row>
    <row r="2115" spans="6:6">
      <c r="F2115" s="113"/>
    </row>
    <row r="2116" spans="6:6">
      <c r="F2116" s="113"/>
    </row>
    <row r="2117" spans="6:6">
      <c r="F2117" s="113"/>
    </row>
    <row r="2118" spans="6:6">
      <c r="F2118" s="113"/>
    </row>
    <row r="2119" spans="6:6">
      <c r="F2119" s="113"/>
    </row>
    <row r="2120" spans="6:6">
      <c r="F2120" s="113"/>
    </row>
    <row r="2121" spans="6:6">
      <c r="F2121" s="113"/>
    </row>
    <row r="2122" spans="6:6">
      <c r="F2122" s="113"/>
    </row>
    <row r="2123" spans="6:6">
      <c r="F2123" s="113"/>
    </row>
    <row r="2124" spans="6:6">
      <c r="F2124" s="113"/>
    </row>
    <row r="2125" spans="6:6">
      <c r="F2125" s="113"/>
    </row>
    <row r="2126" spans="6:6">
      <c r="F2126" s="113"/>
    </row>
    <row r="2127" spans="6:6">
      <c r="F2127" s="113"/>
    </row>
    <row r="2128" spans="6:6">
      <c r="F2128" s="113"/>
    </row>
    <row r="2129" spans="6:6">
      <c r="F2129" s="113"/>
    </row>
    <row r="2130" spans="6:6">
      <c r="F2130" s="113"/>
    </row>
    <row r="2131" spans="6:6">
      <c r="F2131" s="113"/>
    </row>
    <row r="2132" spans="6:6">
      <c r="F2132" s="113"/>
    </row>
    <row r="2133" spans="6:6">
      <c r="F2133" s="113"/>
    </row>
    <row r="2134" spans="6:6">
      <c r="F2134" s="113"/>
    </row>
    <row r="2135" spans="6:6">
      <c r="F2135" s="113"/>
    </row>
    <row r="2136" spans="6:6">
      <c r="F2136" s="113"/>
    </row>
    <row r="2137" spans="6:6">
      <c r="F2137" s="113"/>
    </row>
    <row r="2138" spans="6:6">
      <c r="F2138" s="113"/>
    </row>
    <row r="2139" spans="6:6">
      <c r="F2139" s="113"/>
    </row>
    <row r="2140" spans="6:6">
      <c r="F2140" s="113"/>
    </row>
    <row r="2141" spans="6:6">
      <c r="F2141" s="113"/>
    </row>
    <row r="2142" spans="6:6">
      <c r="F2142" s="113"/>
    </row>
    <row r="2143" spans="6:6">
      <c r="F2143" s="113"/>
    </row>
    <row r="2144" spans="6:6">
      <c r="F2144" s="113"/>
    </row>
    <row r="2145" spans="6:6">
      <c r="F2145" s="113"/>
    </row>
    <row r="2146" spans="6:6">
      <c r="F2146" s="113"/>
    </row>
    <row r="2147" spans="6:6">
      <c r="F2147" s="113"/>
    </row>
    <row r="2148" spans="6:6">
      <c r="F2148" s="113"/>
    </row>
    <row r="2149" spans="6:6">
      <c r="F2149" s="113"/>
    </row>
    <row r="2150" spans="6:6">
      <c r="F2150" s="113"/>
    </row>
    <row r="2151" spans="6:6">
      <c r="F2151" s="113"/>
    </row>
    <row r="2152" spans="6:6">
      <c r="F2152" s="113"/>
    </row>
    <row r="2153" spans="6:6">
      <c r="F2153" s="113"/>
    </row>
    <row r="2154" spans="6:6">
      <c r="F2154" s="113"/>
    </row>
    <row r="2155" spans="6:6">
      <c r="F2155" s="113"/>
    </row>
    <row r="2156" spans="6:6">
      <c r="F2156" s="113"/>
    </row>
    <row r="2157" spans="6:6">
      <c r="F2157" s="113"/>
    </row>
    <row r="2158" spans="6:6">
      <c r="F2158" s="113"/>
    </row>
    <row r="2159" spans="6:6">
      <c r="F2159" s="113"/>
    </row>
    <row r="2160" spans="6:6">
      <c r="F2160" s="113"/>
    </row>
    <row r="2161" spans="6:6">
      <c r="F2161" s="113"/>
    </row>
    <row r="2162" spans="6:6">
      <c r="F2162" s="113"/>
    </row>
    <row r="2163" spans="6:6">
      <c r="F2163" s="113"/>
    </row>
    <row r="2164" spans="6:6">
      <c r="F2164" s="113"/>
    </row>
    <row r="2165" spans="6:6">
      <c r="F2165" s="113"/>
    </row>
    <row r="2166" spans="6:6">
      <c r="F2166" s="113"/>
    </row>
    <row r="2167" spans="6:6">
      <c r="F2167" s="113"/>
    </row>
    <row r="2168" spans="6:6">
      <c r="F2168" s="113"/>
    </row>
    <row r="2169" spans="6:6">
      <c r="F2169" s="113"/>
    </row>
    <row r="2170" spans="6:6">
      <c r="F2170" s="113"/>
    </row>
    <row r="2171" spans="6:6">
      <c r="F2171" s="113"/>
    </row>
    <row r="2172" spans="6:6">
      <c r="F2172" s="113"/>
    </row>
    <row r="2173" spans="6:6">
      <c r="F2173" s="113"/>
    </row>
    <row r="2174" spans="6:6">
      <c r="F2174" s="113"/>
    </row>
    <row r="2175" spans="6:6">
      <c r="F2175" s="113"/>
    </row>
    <row r="2176" spans="6:6">
      <c r="F2176" s="113"/>
    </row>
    <row r="2177" spans="6:6">
      <c r="F2177" s="113"/>
    </row>
    <row r="2178" spans="6:6">
      <c r="F2178" s="113"/>
    </row>
    <row r="2179" spans="6:6">
      <c r="F2179" s="113"/>
    </row>
    <row r="2180" spans="6:6">
      <c r="F2180" s="113"/>
    </row>
    <row r="2181" spans="6:6">
      <c r="F2181" s="113"/>
    </row>
    <row r="2182" spans="6:6">
      <c r="F2182" s="113"/>
    </row>
    <row r="2183" spans="6:6">
      <c r="F2183" s="113"/>
    </row>
    <row r="2184" spans="6:6">
      <c r="F2184" s="113"/>
    </row>
    <row r="2185" spans="6:6">
      <c r="F2185" s="113"/>
    </row>
    <row r="2186" spans="6:6">
      <c r="F2186" s="113"/>
    </row>
    <row r="2187" spans="6:6">
      <c r="F2187" s="113"/>
    </row>
    <row r="2188" spans="6:6">
      <c r="F2188" s="113"/>
    </row>
    <row r="2189" spans="6:6">
      <c r="F2189" s="113"/>
    </row>
    <row r="2190" spans="6:6">
      <c r="F2190" s="113"/>
    </row>
    <row r="2191" spans="6:6">
      <c r="F2191" s="113"/>
    </row>
    <row r="2192" spans="6:6">
      <c r="F2192" s="113"/>
    </row>
    <row r="2193" spans="6:6">
      <c r="F2193" s="113"/>
    </row>
    <row r="2194" spans="6:6">
      <c r="F2194" s="113"/>
    </row>
    <row r="2195" spans="6:6">
      <c r="F2195" s="113"/>
    </row>
    <row r="2196" spans="6:6">
      <c r="F2196" s="113"/>
    </row>
    <row r="2197" spans="6:6">
      <c r="F2197" s="113"/>
    </row>
    <row r="2198" spans="6:6">
      <c r="F2198" s="113"/>
    </row>
    <row r="2199" spans="6:6">
      <c r="F2199" s="113"/>
    </row>
    <row r="2200" spans="6:6">
      <c r="F2200" s="113"/>
    </row>
    <row r="2201" spans="6:6">
      <c r="F2201" s="113"/>
    </row>
    <row r="2202" spans="6:6">
      <c r="F2202" s="113"/>
    </row>
    <row r="2203" spans="6:6">
      <c r="F2203" s="113"/>
    </row>
    <row r="2204" spans="6:6">
      <c r="F2204" s="113"/>
    </row>
    <row r="2205" spans="6:6">
      <c r="F2205" s="113"/>
    </row>
  </sheetData>
  <mergeCells count="6">
    <mergeCell ref="G5:H5"/>
    <mergeCell ref="B5:B6"/>
    <mergeCell ref="C5:C6"/>
    <mergeCell ref="D5:D6"/>
    <mergeCell ref="E5:E6"/>
    <mergeCell ref="F5:F6"/>
  </mergeCells>
  <phoneticPr fontId="34" type="noConversion"/>
  <printOptions horizontalCentered="1"/>
  <pageMargins left="0.31496062992125984" right="0.70866141732283472" top="0.62992125984251968" bottom="0.62992125984251968" header="0.31496062992125984" footer="0.31496062992125984"/>
  <pageSetup paperSize="9" fitToHeight="0" orientation="landscape" horizontalDpi="300" verticalDpi="300" r:id="rId1"/>
  <headerFooter alignWithMargins="0">
    <oddHeader>&amp;LMCT-RR spol.s r.o.,Pražská 16, 102 21 Praha 10</oddHeader>
    <oddFooter>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REKAPITULACE</vt:lpstr>
      <vt:lpstr>Okna, Dveře</vt:lpstr>
      <vt:lpstr>OPRAVA FASÁD</vt:lpstr>
      <vt:lpstr>sanace lodžií</vt:lpstr>
      <vt:lpstr>Střechy</vt:lpstr>
      <vt:lpstr>VSTUPY</vt:lpstr>
      <vt:lpstr>INTERIÉR</vt:lpstr>
      <vt:lpstr>Jiné</vt:lpstr>
      <vt:lpstr>INTERIÉR!Oblast_tisku</vt:lpstr>
      <vt:lpstr>Jiné!Oblast_tisku</vt:lpstr>
      <vt:lpstr>'Okna, Dveře'!Oblast_tisku</vt:lpstr>
      <vt:lpstr>'OPRAVA FASÁD'!Oblast_tisku</vt:lpstr>
      <vt:lpstr>REKAPITULACE!Oblast_tisku</vt:lpstr>
      <vt:lpstr>'sanace lodžií'!Oblast_tisku</vt:lpstr>
      <vt:lpstr>Střechy!Oblast_tisku</vt:lpstr>
      <vt:lpstr>VSTUPY!Oblast_tisku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</dc:creator>
  <cp:lastModifiedBy>Honza</cp:lastModifiedBy>
  <cp:lastPrinted>2016-06-14T12:23:13Z</cp:lastPrinted>
  <dcterms:created xsi:type="dcterms:W3CDTF">1999-11-18T12:11:29Z</dcterms:created>
  <dcterms:modified xsi:type="dcterms:W3CDTF">2016-06-15T16:38:45Z</dcterms:modified>
</cp:coreProperties>
</file>